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do\Desktop\SzÖB_overpacked\SzÖB\Pályázatok\2026-27-1 pályázatok\Tanulmány\"/>
    </mc:Choice>
  </mc:AlternateContent>
  <xr:revisionPtr revIDLastSave="0" documentId="13_ncr:1_{49933B13-CCA9-4C22-BEA9-BA6B3B274B4E}" xr6:coauthVersionLast="47" xr6:coauthVersionMax="47" xr10:uidLastSave="{00000000-0000-0000-0000-000000000000}"/>
  <bookViews>
    <workbookView xWindow="14295" yWindow="0" windowWidth="14610" windowHeight="15585" xr2:uid="{DB1E9468-F134-4AE9-9F93-62D0F4E18EFE}"/>
  </bookViews>
  <sheets>
    <sheet name="KreditOsszegek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1" i="1" l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W101" i="1"/>
  <c r="N100" i="1"/>
  <c r="E99" i="1"/>
  <c r="W97" i="1"/>
  <c r="N96" i="1"/>
  <c r="E95" i="1"/>
  <c r="W93" i="1"/>
  <c r="N92" i="1"/>
  <c r="E91" i="1"/>
  <c r="W89" i="1"/>
  <c r="N88" i="1"/>
  <c r="E87" i="1"/>
  <c r="W85" i="1"/>
  <c r="N84" i="1"/>
  <c r="E83" i="1"/>
  <c r="W81" i="1"/>
  <c r="N80" i="1"/>
  <c r="E79" i="1"/>
  <c r="W77" i="1"/>
  <c r="N76" i="1"/>
  <c r="E75" i="1"/>
  <c r="W73" i="1"/>
  <c r="N72" i="1"/>
  <c r="E71" i="1"/>
  <c r="W69" i="1"/>
  <c r="N68" i="1"/>
  <c r="E67" i="1"/>
  <c r="W65" i="1"/>
  <c r="N64" i="1"/>
  <c r="E63" i="1"/>
  <c r="W61" i="1"/>
  <c r="N60" i="1"/>
  <c r="E59" i="1"/>
  <c r="W57" i="1"/>
  <c r="N56" i="1"/>
  <c r="E55" i="1"/>
  <c r="W53" i="1"/>
  <c r="N52" i="1"/>
  <c r="E51" i="1"/>
  <c r="W49" i="1"/>
  <c r="N48" i="1"/>
  <c r="E47" i="1"/>
  <c r="W45" i="1"/>
  <c r="N44" i="1"/>
  <c r="E43" i="1"/>
  <c r="W41" i="1"/>
  <c r="N40" i="1"/>
  <c r="E39" i="1"/>
  <c r="W37" i="1"/>
  <c r="N36" i="1"/>
  <c r="E35" i="1"/>
  <c r="W33" i="1"/>
  <c r="N32" i="1"/>
  <c r="E31" i="1"/>
  <c r="W29" i="1"/>
  <c r="N28" i="1"/>
  <c r="E27" i="1"/>
  <c r="W25" i="1"/>
  <c r="N24" i="1"/>
  <c r="E23" i="1"/>
  <c r="W21" i="1"/>
  <c r="N20" i="1"/>
  <c r="E19" i="1"/>
  <c r="W17" i="1"/>
  <c r="Q16" i="1"/>
  <c r="T15" i="1"/>
  <c r="W14" i="1"/>
  <c r="B3" i="1"/>
  <c r="E12" i="1"/>
  <c r="H11" i="1"/>
  <c r="K10" i="1"/>
  <c r="N9" i="1"/>
  <c r="Q8" i="1"/>
  <c r="T7" i="1"/>
  <c r="W6" i="1"/>
  <c r="E4" i="1"/>
  <c r="H3" i="1"/>
  <c r="K2" i="1"/>
  <c r="T101" i="1"/>
  <c r="K100" i="1"/>
  <c r="B89" i="1"/>
  <c r="T97" i="1"/>
  <c r="K96" i="1"/>
  <c r="B85" i="1"/>
  <c r="T93" i="1"/>
  <c r="K92" i="1"/>
  <c r="B81" i="1"/>
  <c r="T89" i="1"/>
  <c r="K88" i="1"/>
  <c r="B77" i="1"/>
  <c r="T85" i="1"/>
  <c r="K84" i="1"/>
  <c r="B73" i="1"/>
  <c r="T81" i="1"/>
  <c r="K80" i="1"/>
  <c r="B69" i="1"/>
  <c r="T77" i="1"/>
  <c r="K76" i="1"/>
  <c r="B65" i="1"/>
  <c r="T73" i="1"/>
  <c r="K72" i="1"/>
  <c r="B61" i="1"/>
  <c r="T69" i="1"/>
  <c r="K68" i="1"/>
  <c r="B57" i="1"/>
  <c r="T65" i="1"/>
  <c r="K64" i="1"/>
  <c r="B53" i="1"/>
  <c r="T61" i="1"/>
  <c r="K60" i="1"/>
  <c r="B49" i="1"/>
  <c r="T57" i="1"/>
  <c r="K56" i="1"/>
  <c r="B45" i="1"/>
  <c r="T53" i="1"/>
  <c r="K52" i="1"/>
  <c r="B41" i="1"/>
  <c r="T49" i="1"/>
  <c r="K48" i="1"/>
  <c r="B37" i="1"/>
  <c r="T45" i="1"/>
  <c r="K44" i="1"/>
  <c r="B33" i="1"/>
  <c r="T41" i="1"/>
  <c r="K40" i="1"/>
  <c r="B29" i="1"/>
  <c r="T37" i="1"/>
  <c r="K36" i="1"/>
  <c r="B25" i="1"/>
  <c r="T33" i="1"/>
  <c r="K32" i="1"/>
  <c r="B21" i="1"/>
  <c r="T29" i="1"/>
  <c r="K28" i="1"/>
  <c r="B17" i="1"/>
  <c r="T25" i="1"/>
  <c r="K24" i="1"/>
  <c r="B13" i="1"/>
  <c r="T21" i="1"/>
  <c r="K20" i="1"/>
  <c r="B9" i="1"/>
  <c r="T17" i="1"/>
  <c r="N16" i="1"/>
  <c r="Q15" i="1"/>
  <c r="T14" i="1"/>
  <c r="W13" i="1"/>
  <c r="B2" i="1"/>
  <c r="E11" i="1"/>
  <c r="H10" i="1"/>
  <c r="K9" i="1"/>
  <c r="N8" i="1"/>
  <c r="Q7" i="1"/>
  <c r="T6" i="1"/>
  <c r="W5" i="1"/>
  <c r="E3" i="1"/>
  <c r="H2" i="1"/>
  <c r="Q5" i="1"/>
  <c r="W3" i="1"/>
  <c r="W100" i="1"/>
  <c r="E90" i="1"/>
  <c r="N101" i="1"/>
  <c r="E100" i="1"/>
  <c r="W98" i="1"/>
  <c r="N97" i="1"/>
  <c r="E96" i="1"/>
  <c r="W94" i="1"/>
  <c r="N93" i="1"/>
  <c r="E92" i="1"/>
  <c r="W90" i="1"/>
  <c r="N89" i="1"/>
  <c r="E88" i="1"/>
  <c r="W86" i="1"/>
  <c r="N85" i="1"/>
  <c r="E84" i="1"/>
  <c r="W82" i="1"/>
  <c r="N81" i="1"/>
  <c r="E80" i="1"/>
  <c r="W78" i="1"/>
  <c r="N77" i="1"/>
  <c r="E76" i="1"/>
  <c r="W74" i="1"/>
  <c r="N73" i="1"/>
  <c r="E72" i="1"/>
  <c r="W70" i="1"/>
  <c r="N69" i="1"/>
  <c r="E68" i="1"/>
  <c r="W66" i="1"/>
  <c r="N65" i="1"/>
  <c r="E64" i="1"/>
  <c r="W62" i="1"/>
  <c r="N61" i="1"/>
  <c r="E60" i="1"/>
  <c r="W58" i="1"/>
  <c r="N57" i="1"/>
  <c r="E56" i="1"/>
  <c r="W54" i="1"/>
  <c r="N53" i="1"/>
  <c r="E52" i="1"/>
  <c r="W50" i="1"/>
  <c r="N49" i="1"/>
  <c r="E48" i="1"/>
  <c r="W46" i="1"/>
  <c r="N45" i="1"/>
  <c r="E44" i="1"/>
  <c r="W42" i="1"/>
  <c r="N41" i="1"/>
  <c r="E40" i="1"/>
  <c r="W38" i="1"/>
  <c r="N37" i="1"/>
  <c r="E36" i="1"/>
  <c r="W34" i="1"/>
  <c r="N33" i="1"/>
  <c r="E32" i="1"/>
  <c r="W30" i="1"/>
  <c r="N29" i="1"/>
  <c r="E28" i="1"/>
  <c r="W26" i="1"/>
  <c r="N25" i="1"/>
  <c r="E24" i="1"/>
  <c r="W22" i="1"/>
  <c r="N21" i="1"/>
  <c r="E20" i="1"/>
  <c r="W18" i="1"/>
  <c r="N17" i="1"/>
  <c r="K16" i="1"/>
  <c r="N15" i="1"/>
  <c r="Q14" i="1"/>
  <c r="T13" i="1"/>
  <c r="W12" i="1"/>
  <c r="E10" i="1"/>
  <c r="H9" i="1"/>
  <c r="K8" i="1"/>
  <c r="N7" i="1"/>
  <c r="Q6" i="1"/>
  <c r="T5" i="1"/>
  <c r="W4" i="1"/>
  <c r="E2" i="1"/>
  <c r="N6" i="1"/>
  <c r="N95" i="1"/>
  <c r="E94" i="1"/>
  <c r="W92" i="1"/>
  <c r="E86" i="1"/>
  <c r="K101" i="1"/>
  <c r="B90" i="1"/>
  <c r="T98" i="1"/>
  <c r="K97" i="1"/>
  <c r="B86" i="1"/>
  <c r="T94" i="1"/>
  <c r="K93" i="1"/>
  <c r="B82" i="1"/>
  <c r="T90" i="1"/>
  <c r="K89" i="1"/>
  <c r="B78" i="1"/>
  <c r="T86" i="1"/>
  <c r="K85" i="1"/>
  <c r="B74" i="1"/>
  <c r="T82" i="1"/>
  <c r="K81" i="1"/>
  <c r="B70" i="1"/>
  <c r="T78" i="1"/>
  <c r="K77" i="1"/>
  <c r="B66" i="1"/>
  <c r="T74" i="1"/>
  <c r="K73" i="1"/>
  <c r="B62" i="1"/>
  <c r="T70" i="1"/>
  <c r="K69" i="1"/>
  <c r="B58" i="1"/>
  <c r="T66" i="1"/>
  <c r="K65" i="1"/>
  <c r="B54" i="1"/>
  <c r="T62" i="1"/>
  <c r="K61" i="1"/>
  <c r="B50" i="1"/>
  <c r="T58" i="1"/>
  <c r="K57" i="1"/>
  <c r="B46" i="1"/>
  <c r="T54" i="1"/>
  <c r="K53" i="1"/>
  <c r="B42" i="1"/>
  <c r="T50" i="1"/>
  <c r="K49" i="1"/>
  <c r="B38" i="1"/>
  <c r="T46" i="1"/>
  <c r="K45" i="1"/>
  <c r="B34" i="1"/>
  <c r="T42" i="1"/>
  <c r="K41" i="1"/>
  <c r="B30" i="1"/>
  <c r="T38" i="1"/>
  <c r="K37" i="1"/>
  <c r="B26" i="1"/>
  <c r="T34" i="1"/>
  <c r="K33" i="1"/>
  <c r="B22" i="1"/>
  <c r="T30" i="1"/>
  <c r="K29" i="1"/>
  <c r="B18" i="1"/>
  <c r="T26" i="1"/>
  <c r="K25" i="1"/>
  <c r="B14" i="1"/>
  <c r="T22" i="1"/>
  <c r="K21" i="1"/>
  <c r="B10" i="1"/>
  <c r="T18" i="1"/>
  <c r="K17" i="1"/>
  <c r="H16" i="1"/>
  <c r="K15" i="1"/>
  <c r="N14" i="1"/>
  <c r="Q13" i="1"/>
  <c r="T12" i="1"/>
  <c r="W11" i="1"/>
  <c r="E9" i="1"/>
  <c r="H8" i="1"/>
  <c r="K7" i="1"/>
  <c r="T4" i="1"/>
  <c r="W96" i="1"/>
  <c r="N91" i="1"/>
  <c r="N83" i="1"/>
  <c r="E78" i="1"/>
  <c r="E101" i="1"/>
  <c r="W99" i="1"/>
  <c r="N98" i="1"/>
  <c r="E97" i="1"/>
  <c r="W95" i="1"/>
  <c r="N94" i="1"/>
  <c r="E93" i="1"/>
  <c r="W91" i="1"/>
  <c r="N90" i="1"/>
  <c r="E89" i="1"/>
  <c r="W87" i="1"/>
  <c r="N86" i="1"/>
  <c r="E85" i="1"/>
  <c r="W83" i="1"/>
  <c r="N82" i="1"/>
  <c r="E81" i="1"/>
  <c r="W79" i="1"/>
  <c r="N78" i="1"/>
  <c r="E77" i="1"/>
  <c r="W75" i="1"/>
  <c r="N74" i="1"/>
  <c r="E73" i="1"/>
  <c r="W71" i="1"/>
  <c r="N70" i="1"/>
  <c r="E69" i="1"/>
  <c r="W67" i="1"/>
  <c r="N66" i="1"/>
  <c r="E65" i="1"/>
  <c r="W63" i="1"/>
  <c r="N62" i="1"/>
  <c r="E61" i="1"/>
  <c r="W59" i="1"/>
  <c r="N58" i="1"/>
  <c r="E57" i="1"/>
  <c r="W55" i="1"/>
  <c r="N54" i="1"/>
  <c r="E53" i="1"/>
  <c r="W51" i="1"/>
  <c r="N50" i="1"/>
  <c r="E49" i="1"/>
  <c r="W47" i="1"/>
  <c r="N46" i="1"/>
  <c r="E45" i="1"/>
  <c r="W43" i="1"/>
  <c r="N42" i="1"/>
  <c r="E41" i="1"/>
  <c r="W39" i="1"/>
  <c r="N38" i="1"/>
  <c r="E37" i="1"/>
  <c r="W35" i="1"/>
  <c r="N34" i="1"/>
  <c r="E33" i="1"/>
  <c r="W31" i="1"/>
  <c r="N30" i="1"/>
  <c r="E29" i="1"/>
  <c r="W27" i="1"/>
  <c r="N26" i="1"/>
  <c r="E25" i="1"/>
  <c r="W23" i="1"/>
  <c r="N22" i="1"/>
  <c r="E21" i="1"/>
  <c r="W19" i="1"/>
  <c r="N18" i="1"/>
  <c r="E17" i="1"/>
  <c r="E16" i="1"/>
  <c r="H15" i="1"/>
  <c r="K14" i="1"/>
  <c r="N13" i="1"/>
  <c r="Q12" i="1"/>
  <c r="T11" i="1"/>
  <c r="W10" i="1"/>
  <c r="E8" i="1"/>
  <c r="H7" i="1"/>
  <c r="K6" i="1"/>
  <c r="N5" i="1"/>
  <c r="Q4" i="1"/>
  <c r="T3" i="1"/>
  <c r="W2" i="1"/>
  <c r="K5" i="1"/>
  <c r="Q3" i="1"/>
  <c r="N99" i="1"/>
  <c r="W88" i="1"/>
  <c r="B91" i="1"/>
  <c r="T99" i="1"/>
  <c r="K98" i="1"/>
  <c r="B87" i="1"/>
  <c r="T95" i="1"/>
  <c r="K94" i="1"/>
  <c r="B83" i="1"/>
  <c r="T91" i="1"/>
  <c r="K90" i="1"/>
  <c r="B79" i="1"/>
  <c r="T87" i="1"/>
  <c r="K86" i="1"/>
  <c r="B75" i="1"/>
  <c r="T83" i="1"/>
  <c r="K82" i="1"/>
  <c r="B71" i="1"/>
  <c r="T79" i="1"/>
  <c r="K78" i="1"/>
  <c r="B67" i="1"/>
  <c r="T75" i="1"/>
  <c r="K74" i="1"/>
  <c r="B63" i="1"/>
  <c r="T71" i="1"/>
  <c r="K70" i="1"/>
  <c r="B59" i="1"/>
  <c r="T67" i="1"/>
  <c r="K66" i="1"/>
  <c r="B55" i="1"/>
  <c r="T63" i="1"/>
  <c r="K62" i="1"/>
  <c r="B51" i="1"/>
  <c r="T59" i="1"/>
  <c r="K58" i="1"/>
  <c r="B47" i="1"/>
  <c r="T55" i="1"/>
  <c r="K54" i="1"/>
  <c r="B43" i="1"/>
  <c r="T51" i="1"/>
  <c r="K50" i="1"/>
  <c r="B39" i="1"/>
  <c r="T47" i="1"/>
  <c r="K46" i="1"/>
  <c r="B35" i="1"/>
  <c r="T43" i="1"/>
  <c r="K42" i="1"/>
  <c r="B31" i="1"/>
  <c r="T39" i="1"/>
  <c r="K38" i="1"/>
  <c r="B27" i="1"/>
  <c r="T35" i="1"/>
  <c r="K34" i="1"/>
  <c r="B23" i="1"/>
  <c r="T31" i="1"/>
  <c r="K30" i="1"/>
  <c r="B19" i="1"/>
  <c r="T27" i="1"/>
  <c r="K26" i="1"/>
  <c r="B15" i="1"/>
  <c r="T23" i="1"/>
  <c r="K22" i="1"/>
  <c r="B11" i="1"/>
  <c r="T19" i="1"/>
  <c r="K18" i="1"/>
  <c r="B7" i="1"/>
  <c r="B6" i="1"/>
  <c r="E15" i="1"/>
  <c r="H14" i="1"/>
  <c r="K13" i="1"/>
  <c r="N12" i="1"/>
  <c r="Q11" i="1"/>
  <c r="T10" i="1"/>
  <c r="W9" i="1"/>
  <c r="E7" i="1"/>
  <c r="H6" i="1"/>
  <c r="N4" i="1"/>
  <c r="T2" i="1"/>
  <c r="E98" i="1"/>
  <c r="N87" i="1"/>
  <c r="W84" i="1"/>
  <c r="W80" i="1"/>
  <c r="N75" i="1"/>
  <c r="K99" i="1"/>
  <c r="T88" i="1"/>
  <c r="N79" i="1"/>
  <c r="W72" i="1"/>
  <c r="N67" i="1"/>
  <c r="E62" i="1"/>
  <c r="W56" i="1"/>
  <c r="N51" i="1"/>
  <c r="E46" i="1"/>
  <c r="W40" i="1"/>
  <c r="N35" i="1"/>
  <c r="E30" i="1"/>
  <c r="W24" i="1"/>
  <c r="N19" i="1"/>
  <c r="B5" i="1"/>
  <c r="N11" i="1"/>
  <c r="K4" i="1"/>
  <c r="T56" i="1"/>
  <c r="B36" i="1"/>
  <c r="T40" i="1"/>
  <c r="B20" i="1"/>
  <c r="T24" i="1"/>
  <c r="K11" i="1"/>
  <c r="W7" i="1"/>
  <c r="T96" i="1"/>
  <c r="B68" i="1"/>
  <c r="N71" i="1"/>
  <c r="E66" i="1"/>
  <c r="W60" i="1"/>
  <c r="N55" i="1"/>
  <c r="E50" i="1"/>
  <c r="N39" i="1"/>
  <c r="W28" i="1"/>
  <c r="E18" i="1"/>
  <c r="Q10" i="1"/>
  <c r="N3" i="1"/>
  <c r="N10" i="1"/>
  <c r="H13" i="1"/>
  <c r="T32" i="1"/>
  <c r="N2" i="1"/>
  <c r="W68" i="1"/>
  <c r="W36" i="1"/>
  <c r="K12" i="1"/>
  <c r="T80" i="1"/>
  <c r="K31" i="1"/>
  <c r="T8" i="1"/>
  <c r="B88" i="1"/>
  <c r="K87" i="1"/>
  <c r="K79" i="1"/>
  <c r="T72" i="1"/>
  <c r="K67" i="1"/>
  <c r="B52" i="1"/>
  <c r="K51" i="1"/>
  <c r="K35" i="1"/>
  <c r="K19" i="1"/>
  <c r="H4" i="1"/>
  <c r="B76" i="1"/>
  <c r="W44" i="1"/>
  <c r="E34" i="1"/>
  <c r="N23" i="1"/>
  <c r="E14" i="1"/>
  <c r="B4" i="1"/>
  <c r="K3" i="1"/>
  <c r="E6" i="1"/>
  <c r="K27" i="1"/>
  <c r="N63" i="1"/>
  <c r="N31" i="1"/>
  <c r="W8" i="1"/>
  <c r="B48" i="1"/>
  <c r="T36" i="1"/>
  <c r="H12" i="1"/>
  <c r="K95" i="1"/>
  <c r="T84" i="1"/>
  <c r="W76" i="1"/>
  <c r="K71" i="1"/>
  <c r="B56" i="1"/>
  <c r="T60" i="1"/>
  <c r="K55" i="1"/>
  <c r="B40" i="1"/>
  <c r="T44" i="1"/>
  <c r="K39" i="1"/>
  <c r="B24" i="1"/>
  <c r="T28" i="1"/>
  <c r="K23" i="1"/>
  <c r="B8" i="1"/>
  <c r="Q2" i="1"/>
  <c r="E13" i="1"/>
  <c r="B72" i="1"/>
  <c r="E42" i="1"/>
  <c r="T100" i="1"/>
  <c r="T68" i="1"/>
  <c r="T52" i="1"/>
  <c r="B16" i="1"/>
  <c r="B84" i="1"/>
  <c r="K83" i="1"/>
  <c r="T76" i="1"/>
  <c r="E70" i="1"/>
  <c r="W64" i="1"/>
  <c r="N59" i="1"/>
  <c r="E54" i="1"/>
  <c r="W48" i="1"/>
  <c r="N43" i="1"/>
  <c r="E38" i="1"/>
  <c r="W32" i="1"/>
  <c r="N27" i="1"/>
  <c r="E22" i="1"/>
  <c r="W16" i="1"/>
  <c r="T9" i="1"/>
  <c r="B12" i="1"/>
  <c r="Q9" i="1"/>
  <c r="E74" i="1"/>
  <c r="W52" i="1"/>
  <c r="W20" i="1"/>
  <c r="B80" i="1"/>
  <c r="K63" i="1"/>
  <c r="K47" i="1"/>
  <c r="T20" i="1"/>
  <c r="E5" i="1"/>
  <c r="T92" i="1"/>
  <c r="E82" i="1"/>
  <c r="K75" i="1"/>
  <c r="B60" i="1"/>
  <c r="T64" i="1"/>
  <c r="K59" i="1"/>
  <c r="B44" i="1"/>
  <c r="T48" i="1"/>
  <c r="K43" i="1"/>
  <c r="B28" i="1"/>
  <c r="T16" i="1"/>
  <c r="K91" i="1"/>
  <c r="E58" i="1"/>
  <c r="N47" i="1"/>
  <c r="E26" i="1"/>
  <c r="H5" i="1"/>
  <c r="B64" i="1"/>
  <c r="B32" i="1"/>
  <c r="W15" i="1"/>
</calcChain>
</file>

<file path=xl/sharedStrings.xml><?xml version="1.0" encoding="utf-8"?>
<sst xmlns="http://schemas.openxmlformats.org/spreadsheetml/2006/main" count="16" uniqueCount="2">
  <si>
    <t>Kreditindex</t>
  </si>
  <si>
    <t>Ösztöndíj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</si>
</sst>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333333"/>
      <name val="Garamond"/>
      <family val="1"/>
      <charset val="238"/>
    </font>
    <font>
      <b/>
      <sz val="14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3" fillId="0" borderId="1" xfId="0" applyFont="1" applyBorder="1"/>
    <xf numFmtId="164" fontId="3" fillId="0" borderId="2" xfId="0" applyNumberFormat="1" applyFont="1" applyBorder="1"/>
    <xf numFmtId="0" fontId="3" fillId="0" borderId="0" xfId="0" applyFont="1"/>
    <xf numFmtId="164" fontId="3" fillId="0" borderId="0" xfId="0" applyNumberFormat="1" applyFont="1"/>
    <xf numFmtId="2" fontId="3" fillId="0" borderId="1" xfId="0" applyNumberFormat="1" applyFont="1" applyBorder="1"/>
    <xf numFmtId="164" fontId="0" fillId="0" borderId="0" xfId="0" applyNumberFormat="1"/>
    <xf numFmtId="0" fontId="3" fillId="0" borderId="3" xfId="0" applyFont="1" applyBorder="1"/>
    <xf numFmtId="164" fontId="3" fillId="0" borderId="4" xfId="0" applyNumberFormat="1" applyFont="1" applyBorder="1"/>
    <xf numFmtId="2" fontId="3" fillId="0" borderId="3" xfId="0" applyNumberFormat="1" applyFont="1" applyBorder="1"/>
    <xf numFmtId="0" fontId="2" fillId="0" borderId="5" xfId="1" applyFont="1" applyBorder="1"/>
    <xf numFmtId="164" fontId="2" fillId="0" borderId="6" xfId="1" applyNumberFormat="1" applyFont="1" applyBorder="1"/>
  </cellXfs>
  <cellStyles count="2">
    <cellStyle name="Normál" xfId="0" builtinId="0"/>
    <cellStyle name="Normál 2" xfId="1" xr:uid="{1B70885F-0838-489A-8706-E2C90A0EB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do\Downloads\tanulmanyi_odi_2026-27-1.xlsx" TargetMode="External"/><Relationship Id="rId1" Type="http://schemas.openxmlformats.org/officeDocument/2006/relationships/externalLinkPath" Target="/Users/kardo/Downloads/tanulmanyi_odi_2026-27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lvass el!"/>
      <sheetName val="Eredeti"/>
      <sheetName val="Újmódszer"/>
      <sheetName val="KreditOsszegek"/>
      <sheetName val="Input Hallgatói lista"/>
      <sheetName val="Tavalyi Újmódszeres"/>
    </sheetNames>
    <sheetDataSet>
      <sheetData sheetId="0"/>
      <sheetData sheetId="1"/>
      <sheetData sheetId="2">
        <row r="7">
          <cell r="U7">
            <v>4774.2490533572618</v>
          </cell>
          <cell r="AB7">
            <v>5000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49B08-F53A-447A-ABDA-CA83EA4D326A}">
  <dimension ref="A1:W102"/>
  <sheetViews>
    <sheetView tabSelected="1" topLeftCell="A84" zoomScale="80" zoomScaleNormal="80" workbookViewId="0">
      <selection activeCell="AA6" sqref="AA6"/>
    </sheetView>
  </sheetViews>
  <sheetFormatPr defaultRowHeight="15" x14ac:dyDescent="0.25"/>
  <cols>
    <col min="1" max="1" width="7.42578125" customWidth="1"/>
    <col min="2" max="2" width="11.7109375" style="8" bestFit="1" customWidth="1"/>
    <col min="3" max="3" width="10.85546875" customWidth="1"/>
    <col min="4" max="4" width="9.28515625" customWidth="1"/>
    <col min="5" max="5" width="11.7109375" style="8" bestFit="1" customWidth="1"/>
    <col min="6" max="6" width="9.85546875" customWidth="1"/>
    <col min="7" max="7" width="9.28515625" customWidth="1"/>
    <col min="8" max="8" width="11.7109375" style="8" bestFit="1" customWidth="1"/>
    <col min="9" max="9" width="9.85546875" customWidth="1"/>
    <col min="10" max="10" width="9.42578125" customWidth="1"/>
    <col min="11" max="11" width="11.7109375" style="8" bestFit="1" customWidth="1"/>
    <col min="12" max="12" width="11" customWidth="1"/>
    <col min="13" max="13" width="9.5703125" customWidth="1"/>
    <col min="14" max="14" width="11.7109375" style="8" bestFit="1" customWidth="1"/>
    <col min="15" max="15" width="10.7109375" style="8" customWidth="1"/>
    <col min="16" max="16" width="7.85546875" style="8" customWidth="1"/>
    <col min="17" max="17" width="11.7109375" style="8" customWidth="1"/>
    <col min="18" max="18" width="9.85546875" style="8" customWidth="1"/>
    <col min="19" max="19" width="7" style="8" customWidth="1"/>
    <col min="20" max="20" width="12.7109375" style="8" bestFit="1" customWidth="1"/>
    <col min="21" max="21" width="10.140625" customWidth="1"/>
    <col min="23" max="23" width="11.42578125" customWidth="1"/>
  </cols>
  <sheetData>
    <row r="1" spans="1:23" ht="19.5" thickBot="1" x14ac:dyDescent="0.35">
      <c r="A1" s="12" t="s">
        <v>0</v>
      </c>
      <c r="B1" s="13" t="s">
        <v>1</v>
      </c>
      <c r="C1" s="1"/>
      <c r="D1" s="12" t="s">
        <v>0</v>
      </c>
      <c r="E1" s="13" t="s">
        <v>1</v>
      </c>
      <c r="F1" s="1"/>
      <c r="G1" s="12" t="s">
        <v>0</v>
      </c>
      <c r="H1" s="13" t="s">
        <v>1</v>
      </c>
      <c r="I1" s="1"/>
      <c r="J1" s="12" t="s">
        <v>0</v>
      </c>
      <c r="K1" s="13" t="s">
        <v>1</v>
      </c>
      <c r="L1" s="1"/>
      <c r="M1" s="12" t="s">
        <v>0</v>
      </c>
      <c r="N1" s="13" t="s">
        <v>1</v>
      </c>
      <c r="O1" s="2"/>
      <c r="P1" s="12" t="s">
        <v>0</v>
      </c>
      <c r="Q1" s="13" t="s">
        <v>1</v>
      </c>
      <c r="R1" s="2"/>
      <c r="S1" s="12" t="s">
        <v>0</v>
      </c>
      <c r="T1" s="13" t="s">
        <v>1</v>
      </c>
      <c r="V1" s="12" t="s">
        <v>0</v>
      </c>
      <c r="W1" s="13" t="s">
        <v>1</v>
      </c>
    </row>
    <row r="2" spans="1:23" ht="18.75" x14ac:dyDescent="0.3">
      <c r="A2" s="3">
        <v>4.0999999999999996</v>
      </c>
      <c r="B2" s="4">
        <f>ROUNDDOWN(([1]Újmódszer!$U$7*A2+IF(A2&gt;=5,[1]Újmódszer!$AB$7,0)),-2)</f>
        <v>19500</v>
      </c>
      <c r="C2" s="5"/>
      <c r="D2" s="3">
        <v>5</v>
      </c>
      <c r="E2" s="4">
        <f>ROUNDDOWN(([1]Újmódszer!$U$7*D2+IF(D2&gt;=5,[1]Újmódszer!$AB$7,0)),-2)</f>
        <v>28800</v>
      </c>
      <c r="F2" s="5"/>
      <c r="G2" s="3">
        <v>6</v>
      </c>
      <c r="H2" s="4">
        <f>ROUNDDOWN(([1]Újmódszer!$U$7*G2+IF(G2&gt;=5,[1]Újmódszer!$AB$7,0)),-2)</f>
        <v>33600</v>
      </c>
      <c r="I2" s="5"/>
      <c r="J2" s="3">
        <v>7</v>
      </c>
      <c r="K2" s="4">
        <f>ROUNDDOWN(([1]Újmódszer!$U$7*J2+IF(J2&gt;=5,[1]Újmódszer!$AB$7,0)),-2)</f>
        <v>38400</v>
      </c>
      <c r="L2" s="5"/>
      <c r="M2" s="3">
        <v>8</v>
      </c>
      <c r="N2" s="4">
        <f>ROUNDDOWN(([1]Újmódszer!$U$7*M2+IF(M2&gt;=5,[1]Újmódszer!$AB$7,0)),-2)</f>
        <v>43100</v>
      </c>
      <c r="O2" s="6"/>
      <c r="P2" s="3">
        <v>9</v>
      </c>
      <c r="Q2" s="4">
        <f>ROUNDDOWN(([1]Újmódszer!$U$7*P2+IF(P2&gt;=5,[1]Újmódszer!$AB$7,0)),-2)</f>
        <v>47900</v>
      </c>
      <c r="R2" s="6"/>
      <c r="S2" s="3">
        <v>10</v>
      </c>
      <c r="T2" s="4">
        <f>ROUNDDOWN(([1]Újmódszer!$U$7*S2+IF(S2&gt;=5,[1]Újmódszer!$AB$7,0)),-2)</f>
        <v>52700</v>
      </c>
      <c r="V2" s="3">
        <v>11</v>
      </c>
      <c r="W2" s="4">
        <f>ROUNDDOWN(([1]Újmódszer!$U$7*V2+IF(V2&gt;=5,[1]Újmódszer!$AB$7,0)),-2)</f>
        <v>57500</v>
      </c>
    </row>
    <row r="3" spans="1:23" ht="18.75" x14ac:dyDescent="0.3">
      <c r="A3" s="3">
        <v>4.1100000000000003</v>
      </c>
      <c r="B3" s="4">
        <f>ROUNDDOWN(([1]Újmódszer!$U$7*A3+IF(A3&gt;=5,[1]Újmódszer!$AB$7,0)),-2)</f>
        <v>19600</v>
      </c>
      <c r="C3" s="5"/>
      <c r="D3" s="3">
        <v>5.01</v>
      </c>
      <c r="E3" s="4">
        <f>ROUNDDOWN(([1]Újmódszer!$U$7*D3+IF(D3&gt;=5,[1]Újmódszer!$AB$7,0)),-2)</f>
        <v>28900</v>
      </c>
      <c r="F3" s="5"/>
      <c r="G3" s="3">
        <v>6.01</v>
      </c>
      <c r="H3" s="4">
        <f>ROUNDDOWN(([1]Újmódszer!$U$7*G3+IF(G3&gt;=5,[1]Újmódszer!$AB$7,0)),-2)</f>
        <v>33600</v>
      </c>
      <c r="I3" s="5"/>
      <c r="J3" s="3">
        <v>7.01</v>
      </c>
      <c r="K3" s="4">
        <f>ROUNDDOWN(([1]Újmódszer!$U$7*J3+IF(J3&gt;=5,[1]Újmódszer!$AB$7,0)),-2)</f>
        <v>38400</v>
      </c>
      <c r="L3" s="5"/>
      <c r="M3" s="3">
        <v>8.01</v>
      </c>
      <c r="N3" s="4">
        <f>ROUNDDOWN(([1]Újmódszer!$U$7*M3+IF(M3&gt;=5,[1]Újmódszer!$AB$7,0)),-2)</f>
        <v>43200</v>
      </c>
      <c r="O3" s="6"/>
      <c r="P3" s="3">
        <v>9.01</v>
      </c>
      <c r="Q3" s="4">
        <f>ROUNDDOWN(([1]Újmódszer!$U$7*P3+IF(P3&gt;=5,[1]Újmódszer!$AB$7,0)),-2)</f>
        <v>48000</v>
      </c>
      <c r="R3" s="6"/>
      <c r="S3" s="7">
        <v>10.01</v>
      </c>
      <c r="T3" s="4">
        <f>ROUNDDOWN(([1]Újmódszer!$U$7*S3+IF(S3&gt;=5,[1]Újmódszer!$AB$7,0)),-2)</f>
        <v>52700</v>
      </c>
      <c r="V3" s="3">
        <v>11.01</v>
      </c>
      <c r="W3" s="4">
        <f>ROUNDDOWN(([1]Újmódszer!$U$7*V3+IF(V3&gt;=5,[1]Újmódszer!$AB$7,0)),-2)</f>
        <v>57500</v>
      </c>
    </row>
    <row r="4" spans="1:23" ht="18.75" x14ac:dyDescent="0.3">
      <c r="A4" s="3">
        <v>4.12</v>
      </c>
      <c r="B4" s="4">
        <f>ROUNDDOWN(([1]Újmódszer!$U$7*A4+IF(A4&gt;=5,[1]Újmódszer!$AB$7,0)),-2)</f>
        <v>19600</v>
      </c>
      <c r="C4" s="5"/>
      <c r="D4" s="3">
        <v>5.0199999999999996</v>
      </c>
      <c r="E4" s="4">
        <f>ROUNDDOWN(([1]Újmódszer!$U$7*D4+IF(D4&gt;=5,[1]Újmódszer!$AB$7,0)),-2)</f>
        <v>28900</v>
      </c>
      <c r="F4" s="5"/>
      <c r="G4" s="3">
        <v>6.02</v>
      </c>
      <c r="H4" s="4">
        <f>ROUNDDOWN(([1]Újmódszer!$U$7*G4+IF(G4&gt;=5,[1]Újmódszer!$AB$7,0)),-2)</f>
        <v>33700</v>
      </c>
      <c r="I4" s="5"/>
      <c r="J4" s="3">
        <v>7.02</v>
      </c>
      <c r="K4" s="4">
        <f>ROUNDDOWN(([1]Újmódszer!$U$7*J4+IF(J4&gt;=5,[1]Újmódszer!$AB$7,0)),-2)</f>
        <v>38500</v>
      </c>
      <c r="L4" s="5"/>
      <c r="M4" s="3">
        <v>8.02</v>
      </c>
      <c r="N4" s="4">
        <f>ROUNDDOWN(([1]Újmódszer!$U$7*M4+IF(M4&gt;=5,[1]Újmódszer!$AB$7,0)),-2)</f>
        <v>43200</v>
      </c>
      <c r="O4" s="6"/>
      <c r="P4" s="3">
        <v>9.02</v>
      </c>
      <c r="Q4" s="4">
        <f>ROUNDDOWN(([1]Újmódszer!$U$7*P4+IF(P4&gt;=5,[1]Újmódszer!$AB$7,0)),-2)</f>
        <v>48000</v>
      </c>
      <c r="R4" s="6"/>
      <c r="S4" s="3">
        <v>10.02</v>
      </c>
      <c r="T4" s="4">
        <f>ROUNDDOWN(([1]Újmódszer!$U$7*S4+IF(S4&gt;=5,[1]Újmódszer!$AB$7,0)),-2)</f>
        <v>52800</v>
      </c>
      <c r="V4" s="3">
        <v>11.02</v>
      </c>
      <c r="W4" s="4">
        <f>ROUNDDOWN(([1]Újmódszer!$U$7*V4+IF(V4&gt;=5,[1]Újmódszer!$AB$7,0)),-2)</f>
        <v>57600</v>
      </c>
    </row>
    <row r="5" spans="1:23" ht="18.75" x14ac:dyDescent="0.3">
      <c r="A5" s="3">
        <v>4.13</v>
      </c>
      <c r="B5" s="4">
        <f>ROUNDDOWN(([1]Újmódszer!$U$7*A5+IF(A5&gt;=5,[1]Újmódszer!$AB$7,0)),-2)</f>
        <v>19700</v>
      </c>
      <c r="C5" s="5"/>
      <c r="D5" s="3">
        <v>5.03</v>
      </c>
      <c r="E5" s="4">
        <f>ROUNDDOWN(([1]Újmódszer!$U$7*D5+IF(D5&gt;=5,[1]Újmódszer!$AB$7,0)),-2)</f>
        <v>29000</v>
      </c>
      <c r="F5" s="5"/>
      <c r="G5" s="3">
        <v>6.03</v>
      </c>
      <c r="H5" s="4">
        <f>ROUNDDOWN(([1]Újmódszer!$U$7*G5+IF(G5&gt;=5,[1]Újmódszer!$AB$7,0)),-2)</f>
        <v>33700</v>
      </c>
      <c r="I5" s="5"/>
      <c r="J5" s="3">
        <v>7.03</v>
      </c>
      <c r="K5" s="4">
        <f>ROUNDDOWN(([1]Újmódszer!$U$7*J5+IF(J5&gt;=5,[1]Újmódszer!$AB$7,0)),-2)</f>
        <v>38500</v>
      </c>
      <c r="L5" s="5"/>
      <c r="M5" s="3">
        <v>8.0299999999999994</v>
      </c>
      <c r="N5" s="4">
        <f>ROUNDDOWN(([1]Újmódszer!$U$7*M5+IF(M5&gt;=5,[1]Újmódszer!$AB$7,0)),-2)</f>
        <v>43300</v>
      </c>
      <c r="O5" s="6"/>
      <c r="P5" s="3">
        <v>9.0299999999999994</v>
      </c>
      <c r="Q5" s="4">
        <f>ROUNDDOWN(([1]Újmódszer!$U$7*P5+IF(P5&gt;=5,[1]Újmódszer!$AB$7,0)),-2)</f>
        <v>48100</v>
      </c>
      <c r="R5" s="6"/>
      <c r="S5" s="7">
        <v>10.029999999999999</v>
      </c>
      <c r="T5" s="4">
        <f>ROUNDDOWN(([1]Újmódszer!$U$7*S5+IF(S5&gt;=5,[1]Újmódszer!$AB$7,0)),-2)</f>
        <v>52800</v>
      </c>
      <c r="V5" s="3">
        <v>11.03</v>
      </c>
      <c r="W5" s="4">
        <f>ROUNDDOWN(([1]Újmódszer!$U$7*V5+IF(V5&gt;=5,[1]Újmódszer!$AB$7,0)),-2)</f>
        <v>57600</v>
      </c>
    </row>
    <row r="6" spans="1:23" ht="18.75" x14ac:dyDescent="0.3">
      <c r="A6" s="3">
        <v>4.1399999999999997</v>
      </c>
      <c r="B6" s="4">
        <f>ROUNDDOWN(([1]Újmódszer!$U$7*A6+IF(A6&gt;=5,[1]Újmódszer!$AB$7,0)),-2)</f>
        <v>19700</v>
      </c>
      <c r="C6" s="5"/>
      <c r="D6" s="3">
        <v>5.04</v>
      </c>
      <c r="E6" s="4">
        <f>ROUNDDOWN(([1]Újmódszer!$U$7*D6+IF(D6&gt;=5,[1]Újmódszer!$AB$7,0)),-2)</f>
        <v>29000</v>
      </c>
      <c r="F6" s="5"/>
      <c r="G6" s="3">
        <v>6.04</v>
      </c>
      <c r="H6" s="4">
        <f>ROUNDDOWN(([1]Újmódszer!$U$7*G6+IF(G6&gt;=5,[1]Újmódszer!$AB$7,0)),-2)</f>
        <v>33800</v>
      </c>
      <c r="I6" s="5"/>
      <c r="J6" s="3">
        <v>7.04</v>
      </c>
      <c r="K6" s="4">
        <f>ROUNDDOWN(([1]Újmódszer!$U$7*J6+IF(J6&gt;=5,[1]Újmódszer!$AB$7,0)),-2)</f>
        <v>38600</v>
      </c>
      <c r="L6" s="5"/>
      <c r="M6" s="3">
        <v>8.0399999999999991</v>
      </c>
      <c r="N6" s="4">
        <f>ROUNDDOWN(([1]Újmódszer!$U$7*M6+IF(M6&gt;=5,[1]Újmódszer!$AB$7,0)),-2)</f>
        <v>43300</v>
      </c>
      <c r="O6" s="6"/>
      <c r="P6" s="3">
        <v>9.0399999999999991</v>
      </c>
      <c r="Q6" s="4">
        <f>ROUNDDOWN(([1]Újmódszer!$U$7*P6+IF(P6&gt;=5,[1]Újmódszer!$AB$7,0)),-2)</f>
        <v>48100</v>
      </c>
      <c r="R6" s="6"/>
      <c r="S6" s="3">
        <v>10.039999999999999</v>
      </c>
      <c r="T6" s="4">
        <f>ROUNDDOWN(([1]Újmódszer!$U$7*S6+IF(S6&gt;=5,[1]Újmódszer!$AB$7,0)),-2)</f>
        <v>52900</v>
      </c>
      <c r="V6" s="3">
        <v>11.04</v>
      </c>
      <c r="W6" s="4">
        <f>ROUNDDOWN(([1]Újmódszer!$U$7*V6+IF(V6&gt;=5,[1]Újmódszer!$AB$7,0)),-2)</f>
        <v>57700</v>
      </c>
    </row>
    <row r="7" spans="1:23" ht="18.75" x14ac:dyDescent="0.3">
      <c r="A7" s="3">
        <v>4.1500000000000004</v>
      </c>
      <c r="B7" s="4">
        <f>ROUNDDOWN(([1]Újmódszer!$U$7*A7+IF(A7&gt;=5,[1]Újmódszer!$AB$7,0)),-2)</f>
        <v>19800</v>
      </c>
      <c r="C7" s="5"/>
      <c r="D7" s="3">
        <v>5.05</v>
      </c>
      <c r="E7" s="4">
        <f>ROUNDDOWN(([1]Újmódszer!$U$7*D7+IF(D7&gt;=5,[1]Újmódszer!$AB$7,0)),-2)</f>
        <v>29100</v>
      </c>
      <c r="F7" s="5"/>
      <c r="G7" s="3">
        <v>6.05</v>
      </c>
      <c r="H7" s="4">
        <f>ROUNDDOWN(([1]Újmódszer!$U$7*G7+IF(G7&gt;=5,[1]Újmódszer!$AB$7,0)),-2)</f>
        <v>33800</v>
      </c>
      <c r="I7" s="5"/>
      <c r="J7" s="3">
        <v>7.05</v>
      </c>
      <c r="K7" s="4">
        <f>ROUNDDOWN(([1]Újmódszer!$U$7*J7+IF(J7&gt;=5,[1]Újmódszer!$AB$7,0)),-2)</f>
        <v>38600</v>
      </c>
      <c r="L7" s="5"/>
      <c r="M7" s="3">
        <v>8.0500000000000007</v>
      </c>
      <c r="N7" s="4">
        <f>ROUNDDOWN(([1]Újmódszer!$U$7*M7+IF(M7&gt;=5,[1]Újmódszer!$AB$7,0)),-2)</f>
        <v>43400</v>
      </c>
      <c r="O7" s="6"/>
      <c r="P7" s="3">
        <v>9.0500000000000007</v>
      </c>
      <c r="Q7" s="4">
        <f>ROUNDDOWN(([1]Újmódszer!$U$7*P7+IF(P7&gt;=5,[1]Újmódszer!$AB$7,0)),-2)</f>
        <v>48200</v>
      </c>
      <c r="R7" s="6"/>
      <c r="S7" s="7">
        <v>10.050000000000001</v>
      </c>
      <c r="T7" s="4">
        <f>ROUNDDOWN(([1]Újmódszer!$U$7*S7+IF(S7&gt;=5,[1]Újmódszer!$AB$7,0)),-2)</f>
        <v>52900</v>
      </c>
      <c r="V7" s="3">
        <v>11.05</v>
      </c>
      <c r="W7" s="4">
        <f>ROUNDDOWN(([1]Újmódszer!$U$7*V7+IF(V7&gt;=5,[1]Újmódszer!$AB$7,0)),-2)</f>
        <v>57700</v>
      </c>
    </row>
    <row r="8" spans="1:23" ht="18.75" x14ac:dyDescent="0.3">
      <c r="A8" s="3">
        <v>4.16</v>
      </c>
      <c r="B8" s="4">
        <f>ROUNDDOWN(([1]Újmódszer!$U$7*A8+IF(A8&gt;=5,[1]Újmódszer!$AB$7,0)),-2)</f>
        <v>19800</v>
      </c>
      <c r="C8" s="5"/>
      <c r="D8" s="3">
        <v>5.0599999999999996</v>
      </c>
      <c r="E8" s="4">
        <f>ROUNDDOWN(([1]Újmódszer!$U$7*D8+IF(D8&gt;=5,[1]Újmódszer!$AB$7,0)),-2)</f>
        <v>29100</v>
      </c>
      <c r="F8" s="5"/>
      <c r="G8" s="3">
        <v>6.06</v>
      </c>
      <c r="H8" s="4">
        <f>ROUNDDOWN(([1]Újmódszer!$U$7*G8+IF(G8&gt;=5,[1]Újmódszer!$AB$7,0)),-2)</f>
        <v>33900</v>
      </c>
      <c r="I8" s="5"/>
      <c r="J8" s="3">
        <v>7.06</v>
      </c>
      <c r="K8" s="4">
        <f>ROUNDDOWN(([1]Újmódszer!$U$7*J8+IF(J8&gt;=5,[1]Újmódszer!$AB$7,0)),-2)</f>
        <v>38700</v>
      </c>
      <c r="L8" s="5"/>
      <c r="M8" s="3">
        <v>8.06</v>
      </c>
      <c r="N8" s="4">
        <f>ROUNDDOWN(([1]Újmódszer!$U$7*M8+IF(M8&gt;=5,[1]Újmódszer!$AB$7,0)),-2)</f>
        <v>43400</v>
      </c>
      <c r="O8" s="6"/>
      <c r="P8" s="3">
        <v>9.06</v>
      </c>
      <c r="Q8" s="4">
        <f>ROUNDDOWN(([1]Újmódszer!$U$7*P8+IF(P8&gt;=5,[1]Újmódszer!$AB$7,0)),-2)</f>
        <v>48200</v>
      </c>
      <c r="R8" s="6"/>
      <c r="S8" s="3">
        <v>10.06</v>
      </c>
      <c r="T8" s="4">
        <f>ROUNDDOWN(([1]Újmódszer!$U$7*S8+IF(S8&gt;=5,[1]Újmódszer!$AB$7,0)),-2)</f>
        <v>53000</v>
      </c>
      <c r="V8" s="3">
        <v>11.06</v>
      </c>
      <c r="W8" s="4">
        <f>ROUNDDOWN(([1]Újmódszer!$U$7*V8+IF(V8&gt;=5,[1]Újmódszer!$AB$7,0)),-2)</f>
        <v>57800</v>
      </c>
    </row>
    <row r="9" spans="1:23" ht="18.75" x14ac:dyDescent="0.3">
      <c r="A9" s="3">
        <v>4.17</v>
      </c>
      <c r="B9" s="4">
        <f>ROUNDDOWN(([1]Újmódszer!$U$7*A9+IF(A9&gt;=5,[1]Újmódszer!$AB$7,0)),-2)</f>
        <v>19900</v>
      </c>
      <c r="C9" s="5"/>
      <c r="D9" s="3">
        <v>5.07</v>
      </c>
      <c r="E9" s="4">
        <f>ROUNDDOWN(([1]Újmódszer!$U$7*D9+IF(D9&gt;=5,[1]Újmódszer!$AB$7,0)),-2)</f>
        <v>29200</v>
      </c>
      <c r="F9" s="5"/>
      <c r="G9" s="3">
        <v>6.07</v>
      </c>
      <c r="H9" s="4">
        <f>ROUNDDOWN(([1]Újmódszer!$U$7*G9+IF(G9&gt;=5,[1]Újmódszer!$AB$7,0)),-2)</f>
        <v>33900</v>
      </c>
      <c r="I9" s="5"/>
      <c r="J9" s="3">
        <v>7.07</v>
      </c>
      <c r="K9" s="4">
        <f>ROUNDDOWN(([1]Újmódszer!$U$7*J9+IF(J9&gt;=5,[1]Újmódszer!$AB$7,0)),-2)</f>
        <v>38700</v>
      </c>
      <c r="L9" s="5"/>
      <c r="M9" s="3">
        <v>8.07</v>
      </c>
      <c r="N9" s="4">
        <f>ROUNDDOWN(([1]Újmódszer!$U$7*M9+IF(M9&gt;=5,[1]Újmódszer!$AB$7,0)),-2)</f>
        <v>43500</v>
      </c>
      <c r="O9" s="6"/>
      <c r="P9" s="3">
        <v>9.07</v>
      </c>
      <c r="Q9" s="4">
        <f>ROUNDDOWN(([1]Újmódszer!$U$7*P9+IF(P9&gt;=5,[1]Újmódszer!$AB$7,0)),-2)</f>
        <v>48300</v>
      </c>
      <c r="R9" s="6"/>
      <c r="S9" s="7">
        <v>10.07</v>
      </c>
      <c r="T9" s="4">
        <f>ROUNDDOWN(([1]Újmódszer!$U$7*S9+IF(S9&gt;=5,[1]Újmódszer!$AB$7,0)),-2)</f>
        <v>53000</v>
      </c>
      <c r="V9" s="3">
        <v>11.07</v>
      </c>
      <c r="W9" s="4">
        <f>ROUNDDOWN(([1]Újmódszer!$U$7*V9+IF(V9&gt;=5,[1]Újmódszer!$AB$7,0)),-2)</f>
        <v>57800</v>
      </c>
    </row>
    <row r="10" spans="1:23" ht="18.75" x14ac:dyDescent="0.3">
      <c r="A10" s="3">
        <v>4.18</v>
      </c>
      <c r="B10" s="4">
        <f>ROUNDDOWN(([1]Újmódszer!$U$7*A10+IF(A10&gt;=5,[1]Újmódszer!$AB$7,0)),-2)</f>
        <v>19900</v>
      </c>
      <c r="C10" s="5"/>
      <c r="D10" s="3">
        <v>5.08</v>
      </c>
      <c r="E10" s="4">
        <f>ROUNDDOWN(([1]Újmódszer!$U$7*D10+IF(D10&gt;=5,[1]Újmódszer!$AB$7,0)),-2)</f>
        <v>29200</v>
      </c>
      <c r="F10" s="5"/>
      <c r="G10" s="3">
        <v>6.08</v>
      </c>
      <c r="H10" s="4">
        <f>ROUNDDOWN(([1]Újmódszer!$U$7*G10+IF(G10&gt;=5,[1]Újmódszer!$AB$7,0)),-2)</f>
        <v>34000</v>
      </c>
      <c r="I10" s="5"/>
      <c r="J10" s="3">
        <v>7.08</v>
      </c>
      <c r="K10" s="4">
        <f>ROUNDDOWN(([1]Újmódszer!$U$7*J10+IF(J10&gt;=5,[1]Újmódszer!$AB$7,0)),-2)</f>
        <v>38800</v>
      </c>
      <c r="L10" s="5"/>
      <c r="M10" s="3">
        <v>8.08</v>
      </c>
      <c r="N10" s="4">
        <f>ROUNDDOWN(([1]Újmódszer!$U$7*M10+IF(M10&gt;=5,[1]Újmódszer!$AB$7,0)),-2)</f>
        <v>43500</v>
      </c>
      <c r="O10" s="6"/>
      <c r="P10" s="3">
        <v>9.08</v>
      </c>
      <c r="Q10" s="4">
        <f>ROUNDDOWN(([1]Újmódszer!$U$7*P10+IF(P10&gt;=5,[1]Újmódszer!$AB$7,0)),-2)</f>
        <v>48300</v>
      </c>
      <c r="R10" s="6"/>
      <c r="S10" s="3">
        <v>10.08</v>
      </c>
      <c r="T10" s="4">
        <f>ROUNDDOWN(([1]Újmódszer!$U$7*S10+IF(S10&gt;=5,[1]Újmódszer!$AB$7,0)),-2)</f>
        <v>53100</v>
      </c>
      <c r="V10" s="3">
        <v>11.08</v>
      </c>
      <c r="W10" s="4">
        <f>ROUNDDOWN(([1]Újmódszer!$U$7*V10+IF(V10&gt;=5,[1]Újmódszer!$AB$7,0)),-2)</f>
        <v>57800</v>
      </c>
    </row>
    <row r="11" spans="1:23" ht="18.75" x14ac:dyDescent="0.3">
      <c r="A11" s="3">
        <v>4.1900000000000004</v>
      </c>
      <c r="B11" s="4">
        <f>ROUNDDOWN(([1]Újmódszer!$U$7*A11+IF(A11&gt;=5,[1]Újmódszer!$AB$7,0)),-2)</f>
        <v>20000</v>
      </c>
      <c r="C11" s="5"/>
      <c r="D11" s="3">
        <v>5.09</v>
      </c>
      <c r="E11" s="4">
        <f>ROUNDDOWN(([1]Újmódszer!$U$7*D11+IF(D11&gt;=5,[1]Újmódszer!$AB$7,0)),-2)</f>
        <v>29300</v>
      </c>
      <c r="F11" s="5"/>
      <c r="G11" s="3">
        <v>6.09</v>
      </c>
      <c r="H11" s="4">
        <f>ROUNDDOWN(([1]Újmódszer!$U$7*G11+IF(G11&gt;=5,[1]Újmódszer!$AB$7,0)),-2)</f>
        <v>34000</v>
      </c>
      <c r="I11" s="5"/>
      <c r="J11" s="3">
        <v>7.09</v>
      </c>
      <c r="K11" s="4">
        <f>ROUNDDOWN(([1]Újmódszer!$U$7*J11+IF(J11&gt;=5,[1]Újmódszer!$AB$7,0)),-2)</f>
        <v>38800</v>
      </c>
      <c r="L11" s="5"/>
      <c r="M11" s="3">
        <v>8.09</v>
      </c>
      <c r="N11" s="4">
        <f>ROUNDDOWN(([1]Újmódszer!$U$7*M11+IF(M11&gt;=5,[1]Újmódszer!$AB$7,0)),-2)</f>
        <v>43600</v>
      </c>
      <c r="O11" s="6"/>
      <c r="P11" s="3">
        <v>9.09</v>
      </c>
      <c r="Q11" s="4">
        <f>ROUNDDOWN(([1]Újmódszer!$U$7*P11+IF(P11&gt;=5,[1]Újmódszer!$AB$7,0)),-2)</f>
        <v>48300</v>
      </c>
      <c r="R11" s="6"/>
      <c r="S11" s="7">
        <v>10.09</v>
      </c>
      <c r="T11" s="4">
        <f>ROUNDDOWN(([1]Újmódszer!$U$7*S11+IF(S11&gt;=5,[1]Újmódszer!$AB$7,0)),-2)</f>
        <v>53100</v>
      </c>
      <c r="V11" s="3">
        <v>11.09</v>
      </c>
      <c r="W11" s="4">
        <f>ROUNDDOWN(([1]Újmódszer!$U$7*V11+IF(V11&gt;=5,[1]Újmódszer!$AB$7,0)),-2)</f>
        <v>57900</v>
      </c>
    </row>
    <row r="12" spans="1:23" ht="18.75" x14ac:dyDescent="0.3">
      <c r="A12" s="3">
        <v>4.2</v>
      </c>
      <c r="B12" s="4">
        <f>ROUNDDOWN(([1]Újmódszer!$U$7*A12+IF(A12&gt;=5,[1]Újmódszer!$AB$7,0)),-2)</f>
        <v>20000</v>
      </c>
      <c r="C12" s="5"/>
      <c r="D12" s="3">
        <v>5.0999999999999996</v>
      </c>
      <c r="E12" s="4">
        <f>ROUNDDOWN(([1]Újmódszer!$U$7*D12+IF(D12&gt;=5,[1]Újmódszer!$AB$7,0)),-2)</f>
        <v>29300</v>
      </c>
      <c r="F12" s="5"/>
      <c r="G12" s="3">
        <v>6.1</v>
      </c>
      <c r="H12" s="4">
        <f>ROUNDDOWN(([1]Újmódszer!$U$7*G12+IF(G12&gt;=5,[1]Újmódszer!$AB$7,0)),-2)</f>
        <v>34100</v>
      </c>
      <c r="I12" s="5"/>
      <c r="J12" s="3">
        <v>7.1</v>
      </c>
      <c r="K12" s="4">
        <f>ROUNDDOWN(([1]Újmódszer!$U$7*J12+IF(J12&gt;=5,[1]Újmódszer!$AB$7,0)),-2)</f>
        <v>38800</v>
      </c>
      <c r="L12" s="5"/>
      <c r="M12" s="3">
        <v>8.1</v>
      </c>
      <c r="N12" s="4">
        <f>ROUNDDOWN(([1]Újmódszer!$U$7*M12+IF(M12&gt;=5,[1]Újmódszer!$AB$7,0)),-2)</f>
        <v>43600</v>
      </c>
      <c r="O12" s="6"/>
      <c r="P12" s="3">
        <v>9.1</v>
      </c>
      <c r="Q12" s="4">
        <f>ROUNDDOWN(([1]Újmódszer!$U$7*P12+IF(P12&gt;=5,[1]Újmódszer!$AB$7,0)),-2)</f>
        <v>48400</v>
      </c>
      <c r="R12" s="6"/>
      <c r="S12" s="3">
        <v>10.1</v>
      </c>
      <c r="T12" s="4">
        <f>ROUNDDOWN(([1]Újmódszer!$U$7*S12+IF(S12&gt;=5,[1]Újmódszer!$AB$7,0)),-2)</f>
        <v>53200</v>
      </c>
      <c r="V12" s="3">
        <v>11.1</v>
      </c>
      <c r="W12" s="4">
        <f>ROUNDDOWN(([1]Újmódszer!$U$7*V12+IF(V12&gt;=5,[1]Újmódszer!$AB$7,0)),-2)</f>
        <v>57900</v>
      </c>
    </row>
    <row r="13" spans="1:23" ht="18.75" x14ac:dyDescent="0.3">
      <c r="A13" s="3">
        <v>4.21</v>
      </c>
      <c r="B13" s="4">
        <f>ROUNDDOWN(([1]Újmódszer!$U$7*A13+IF(A13&gt;=5,[1]Újmódszer!$AB$7,0)),-2)</f>
        <v>20000</v>
      </c>
      <c r="C13" s="5"/>
      <c r="D13" s="3">
        <v>5.1100000000000003</v>
      </c>
      <c r="E13" s="4">
        <f>ROUNDDOWN(([1]Újmódszer!$U$7*D13+IF(D13&gt;=5,[1]Újmódszer!$AB$7,0)),-2)</f>
        <v>29300</v>
      </c>
      <c r="F13" s="5"/>
      <c r="G13" s="3">
        <v>6.11</v>
      </c>
      <c r="H13" s="4">
        <f>ROUNDDOWN(([1]Újmódszer!$U$7*G13+IF(G13&gt;=5,[1]Újmódszer!$AB$7,0)),-2)</f>
        <v>34100</v>
      </c>
      <c r="I13" s="5"/>
      <c r="J13" s="3">
        <v>7.11</v>
      </c>
      <c r="K13" s="4">
        <f>ROUNDDOWN(([1]Újmódszer!$U$7*J13+IF(J13&gt;=5,[1]Újmódszer!$AB$7,0)),-2)</f>
        <v>38900</v>
      </c>
      <c r="L13" s="5"/>
      <c r="M13" s="3">
        <v>8.11</v>
      </c>
      <c r="N13" s="4">
        <f>ROUNDDOWN(([1]Újmódszer!$U$7*M13+IF(M13&gt;=5,[1]Újmódszer!$AB$7,0)),-2)</f>
        <v>43700</v>
      </c>
      <c r="O13" s="6"/>
      <c r="P13" s="3">
        <v>9.11</v>
      </c>
      <c r="Q13" s="4">
        <f>ROUNDDOWN(([1]Újmódszer!$U$7*P13+IF(P13&gt;=5,[1]Újmódszer!$AB$7,0)),-2)</f>
        <v>48400</v>
      </c>
      <c r="R13" s="6"/>
      <c r="S13" s="7">
        <v>10.11</v>
      </c>
      <c r="T13" s="4">
        <f>ROUNDDOWN(([1]Újmódszer!$U$7*S13+IF(S13&gt;=5,[1]Újmódszer!$AB$7,0)),-2)</f>
        <v>53200</v>
      </c>
      <c r="V13" s="3">
        <v>11.11</v>
      </c>
      <c r="W13" s="4">
        <f>ROUNDDOWN(([1]Újmódszer!$U$7*V13+IF(V13&gt;=5,[1]Újmódszer!$AB$7,0)),-2)</f>
        <v>58000</v>
      </c>
    </row>
    <row r="14" spans="1:23" ht="18.75" x14ac:dyDescent="0.3">
      <c r="A14" s="3">
        <v>4.22</v>
      </c>
      <c r="B14" s="4">
        <f>ROUNDDOWN(([1]Újmódszer!$U$7*A14+IF(A14&gt;=5,[1]Újmódszer!$AB$7,0)),-2)</f>
        <v>20100</v>
      </c>
      <c r="C14" s="5"/>
      <c r="D14" s="3">
        <v>5.12</v>
      </c>
      <c r="E14" s="4">
        <f>ROUNDDOWN(([1]Újmódszer!$U$7*D14+IF(D14&gt;=5,[1]Újmódszer!$AB$7,0)),-2)</f>
        <v>29400</v>
      </c>
      <c r="F14" s="5"/>
      <c r="G14" s="3">
        <v>6.12</v>
      </c>
      <c r="H14" s="4">
        <f>ROUNDDOWN(([1]Újmódszer!$U$7*G14+IF(G14&gt;=5,[1]Újmódszer!$AB$7,0)),-2)</f>
        <v>34200</v>
      </c>
      <c r="I14" s="5"/>
      <c r="J14" s="3">
        <v>7.12</v>
      </c>
      <c r="K14" s="4">
        <f>ROUNDDOWN(([1]Újmódszer!$U$7*J14+IF(J14&gt;=5,[1]Újmódszer!$AB$7,0)),-2)</f>
        <v>38900</v>
      </c>
      <c r="L14" s="5"/>
      <c r="M14" s="3">
        <v>8.1199999999999992</v>
      </c>
      <c r="N14" s="4">
        <f>ROUNDDOWN(([1]Újmódszer!$U$7*M14+IF(M14&gt;=5,[1]Újmódszer!$AB$7,0)),-2)</f>
        <v>43700</v>
      </c>
      <c r="O14" s="6"/>
      <c r="P14" s="3">
        <v>9.1199999999999992</v>
      </c>
      <c r="Q14" s="4">
        <f>ROUNDDOWN(([1]Újmódszer!$U$7*P14+IF(P14&gt;=5,[1]Újmódszer!$AB$7,0)),-2)</f>
        <v>48500</v>
      </c>
      <c r="R14" s="6"/>
      <c r="S14" s="3">
        <v>10.119999999999999</v>
      </c>
      <c r="T14" s="4">
        <f>ROUNDDOWN(([1]Újmódszer!$U$7*S14+IF(S14&gt;=5,[1]Újmódszer!$AB$7,0)),-2)</f>
        <v>53300</v>
      </c>
      <c r="V14" s="3">
        <v>11.12</v>
      </c>
      <c r="W14" s="4">
        <f>ROUNDDOWN(([1]Újmódszer!$U$7*V14+IF(V14&gt;=5,[1]Újmódszer!$AB$7,0)),-2)</f>
        <v>58000</v>
      </c>
    </row>
    <row r="15" spans="1:23" ht="18.75" x14ac:dyDescent="0.3">
      <c r="A15" s="3">
        <v>4.2300000000000004</v>
      </c>
      <c r="B15" s="4">
        <f>ROUNDDOWN(([1]Újmódszer!$U$7*A15+IF(A15&gt;=5,[1]Újmódszer!$AB$7,0)),-2)</f>
        <v>20100</v>
      </c>
      <c r="C15" s="5"/>
      <c r="D15" s="3">
        <v>5.13</v>
      </c>
      <c r="E15" s="4">
        <f>ROUNDDOWN(([1]Újmódszer!$U$7*D15+IF(D15&gt;=5,[1]Újmódszer!$AB$7,0)),-2)</f>
        <v>29400</v>
      </c>
      <c r="F15" s="5"/>
      <c r="G15" s="3">
        <v>6.13</v>
      </c>
      <c r="H15" s="4">
        <f>ROUNDDOWN(([1]Újmódszer!$U$7*G15+IF(G15&gt;=5,[1]Újmódszer!$AB$7,0)),-2)</f>
        <v>34200</v>
      </c>
      <c r="I15" s="5"/>
      <c r="J15" s="3">
        <v>7.13</v>
      </c>
      <c r="K15" s="4">
        <f>ROUNDDOWN(([1]Újmódszer!$U$7*J15+IF(J15&gt;=5,[1]Újmódszer!$AB$7,0)),-2)</f>
        <v>39000</v>
      </c>
      <c r="L15" s="5"/>
      <c r="M15" s="3">
        <v>8.1300000000000008</v>
      </c>
      <c r="N15" s="4">
        <f>ROUNDDOWN(([1]Újmódszer!$U$7*M15+IF(M15&gt;=5,[1]Újmódszer!$AB$7,0)),-2)</f>
        <v>43800</v>
      </c>
      <c r="O15" s="6"/>
      <c r="P15" s="3">
        <v>9.1300000000000008</v>
      </c>
      <c r="Q15" s="4">
        <f>ROUNDDOWN(([1]Újmódszer!$U$7*P15+IF(P15&gt;=5,[1]Újmódszer!$AB$7,0)),-2)</f>
        <v>48500</v>
      </c>
      <c r="R15" s="6"/>
      <c r="S15" s="7">
        <v>10.130000000000001</v>
      </c>
      <c r="T15" s="4">
        <f>ROUNDDOWN(([1]Újmódszer!$U$7*S15+IF(S15&gt;=5,[1]Újmódszer!$AB$7,0)),-2)</f>
        <v>53300</v>
      </c>
      <c r="V15" s="3">
        <v>11.13</v>
      </c>
      <c r="W15" s="4">
        <f>ROUNDDOWN(([1]Újmódszer!$U$7*V15+IF(V15&gt;=5,[1]Újmódszer!$AB$7,0)),-2)</f>
        <v>58100</v>
      </c>
    </row>
    <row r="16" spans="1:23" ht="18.75" x14ac:dyDescent="0.3">
      <c r="A16" s="3">
        <v>4.2399999999999904</v>
      </c>
      <c r="B16" s="4">
        <f>ROUNDDOWN(([1]Újmódszer!$U$7*A16+IF(A16&gt;=5,[1]Újmódszer!$AB$7,0)),-2)</f>
        <v>20200</v>
      </c>
      <c r="C16" s="5"/>
      <c r="D16" s="3">
        <v>5.14</v>
      </c>
      <c r="E16" s="4">
        <f>ROUNDDOWN(([1]Újmódszer!$U$7*D16+IF(D16&gt;=5,[1]Újmódszer!$AB$7,0)),-2)</f>
        <v>29500</v>
      </c>
      <c r="F16" s="5"/>
      <c r="G16" s="3">
        <v>6.14</v>
      </c>
      <c r="H16" s="4">
        <f>ROUNDDOWN(([1]Újmódszer!$U$7*G16+IF(G16&gt;=5,[1]Újmódszer!$AB$7,0)),-2)</f>
        <v>34300</v>
      </c>
      <c r="I16" s="5"/>
      <c r="J16" s="3">
        <v>7.14</v>
      </c>
      <c r="K16" s="4">
        <f>ROUNDDOWN(([1]Újmódszer!$U$7*J16+IF(J16&gt;=5,[1]Újmódszer!$AB$7,0)),-2)</f>
        <v>39000</v>
      </c>
      <c r="L16" s="5"/>
      <c r="M16" s="3">
        <v>8.14</v>
      </c>
      <c r="N16" s="4">
        <f>ROUNDDOWN(([1]Újmódszer!$U$7*M16+IF(M16&gt;=5,[1]Újmódszer!$AB$7,0)),-2)</f>
        <v>43800</v>
      </c>
      <c r="O16" s="6"/>
      <c r="P16" s="3">
        <v>9.14</v>
      </c>
      <c r="Q16" s="4">
        <f>ROUNDDOWN(([1]Újmódszer!$U$7*P16+IF(P16&gt;=5,[1]Újmódszer!$AB$7,0)),-2)</f>
        <v>48600</v>
      </c>
      <c r="R16" s="6"/>
      <c r="S16" s="3">
        <v>10.14</v>
      </c>
      <c r="T16" s="4">
        <f>ROUNDDOWN(([1]Újmódszer!$U$7*S16+IF(S16&gt;=5,[1]Újmódszer!$AB$7,0)),-2)</f>
        <v>53400</v>
      </c>
      <c r="V16" s="3">
        <v>11.15</v>
      </c>
      <c r="W16" s="4">
        <f>ROUNDDOWN(([1]Újmódszer!$U$7*V16+IF(V16&gt;=5,[1]Újmódszer!$AB$7,0)),-2)</f>
        <v>58200</v>
      </c>
    </row>
    <row r="17" spans="1:23" ht="18.75" x14ac:dyDescent="0.3">
      <c r="A17" s="3">
        <v>4.2499999999999902</v>
      </c>
      <c r="B17" s="4">
        <f>ROUNDDOWN(([1]Újmódszer!$U$7*A17+IF(A17&gt;=5,[1]Újmódszer!$AB$7,0)),-2)</f>
        <v>20200</v>
      </c>
      <c r="C17" s="5"/>
      <c r="D17" s="3">
        <v>5.15</v>
      </c>
      <c r="E17" s="4">
        <f>ROUNDDOWN(([1]Újmódszer!$U$7*D17+IF(D17&gt;=5,[1]Újmódszer!$AB$7,0)),-2)</f>
        <v>29500</v>
      </c>
      <c r="F17" s="5"/>
      <c r="G17" s="3">
        <v>6.15</v>
      </c>
      <c r="H17" s="4">
        <f>ROUNDDOWN(([1]Újmódszer!$U$7*G17+IF(G17&gt;=5,[1]Újmódszer!$AB$7,0)),-2)</f>
        <v>34300</v>
      </c>
      <c r="I17" s="5"/>
      <c r="J17" s="3">
        <v>7.15</v>
      </c>
      <c r="K17" s="4">
        <f>ROUNDDOWN(([1]Újmódszer!$U$7*J17+IF(J17&gt;=5,[1]Újmódszer!$AB$7,0)),-2)</f>
        <v>39100</v>
      </c>
      <c r="L17" s="5"/>
      <c r="M17" s="3">
        <v>8.15</v>
      </c>
      <c r="N17" s="4">
        <f>ROUNDDOWN(([1]Újmódszer!$U$7*M17+IF(M17&gt;=5,[1]Újmódszer!$AB$7,0)),-2)</f>
        <v>43900</v>
      </c>
      <c r="O17" s="6"/>
      <c r="P17" s="3">
        <v>9.15</v>
      </c>
      <c r="Q17" s="4">
        <f>ROUNDDOWN(([1]Újmódszer!$U$7*P17+IF(P17&gt;=5,[1]Újmódszer!$AB$7,0)),-2)</f>
        <v>48600</v>
      </c>
      <c r="R17" s="6"/>
      <c r="S17" s="7">
        <v>10.15</v>
      </c>
      <c r="T17" s="4">
        <f>ROUNDDOWN(([1]Újmódszer!$U$7*S17+IF(S17&gt;=5,[1]Újmódszer!$AB$7,0)),-2)</f>
        <v>53400</v>
      </c>
      <c r="V17" s="3">
        <v>11.2</v>
      </c>
      <c r="W17" s="4">
        <f>ROUNDDOWN(([1]Újmódszer!$U$7*V17+IF(V17&gt;=5,[1]Újmódszer!$AB$7,0)),-2)</f>
        <v>58400</v>
      </c>
    </row>
    <row r="18" spans="1:23" ht="18.75" x14ac:dyDescent="0.3">
      <c r="A18" s="3">
        <v>4.25999999999999</v>
      </c>
      <c r="B18" s="4">
        <f>ROUNDDOWN(([1]Újmódszer!$U$7*A18+IF(A18&gt;=5,[1]Újmódszer!$AB$7,0)),-2)</f>
        <v>20300</v>
      </c>
      <c r="C18" s="5"/>
      <c r="D18" s="3">
        <v>5.16</v>
      </c>
      <c r="E18" s="4">
        <f>ROUNDDOWN(([1]Újmódszer!$U$7*D18+IF(D18&gt;=5,[1]Újmódszer!$AB$7,0)),-2)</f>
        <v>29600</v>
      </c>
      <c r="F18" s="5"/>
      <c r="G18" s="3">
        <v>6.16</v>
      </c>
      <c r="H18" s="4">
        <f>ROUNDDOWN(([1]Újmódszer!$U$7*G18+IF(G18&gt;=5,[1]Újmódszer!$AB$7,0)),-2)</f>
        <v>34400</v>
      </c>
      <c r="I18" s="5"/>
      <c r="J18" s="3">
        <v>7.16</v>
      </c>
      <c r="K18" s="4">
        <f>ROUNDDOWN(([1]Újmódszer!$U$7*J18+IF(J18&gt;=5,[1]Újmódszer!$AB$7,0)),-2)</f>
        <v>39100</v>
      </c>
      <c r="L18" s="5"/>
      <c r="M18" s="3">
        <v>8.16</v>
      </c>
      <c r="N18" s="4">
        <f>ROUNDDOWN(([1]Újmódszer!$U$7*M18+IF(M18&gt;=5,[1]Újmódszer!$AB$7,0)),-2)</f>
        <v>43900</v>
      </c>
      <c r="O18" s="6"/>
      <c r="P18" s="3">
        <v>9.16</v>
      </c>
      <c r="Q18" s="4">
        <f>ROUNDDOWN(([1]Újmódszer!$U$7*P18+IF(P18&gt;=5,[1]Újmódszer!$AB$7,0)),-2)</f>
        <v>48700</v>
      </c>
      <c r="R18" s="6"/>
      <c r="S18" s="3">
        <v>10.16</v>
      </c>
      <c r="T18" s="4">
        <f>ROUNDDOWN(([1]Újmódszer!$U$7*S18+IF(S18&gt;=5,[1]Újmódszer!$AB$7,0)),-2)</f>
        <v>53500</v>
      </c>
      <c r="V18" s="3">
        <v>11.25</v>
      </c>
      <c r="W18" s="4">
        <f>ROUNDDOWN(([1]Újmódszer!$U$7*V18+IF(V18&gt;=5,[1]Újmódszer!$AB$7,0)),-2)</f>
        <v>58700</v>
      </c>
    </row>
    <row r="19" spans="1:23" ht="18.75" x14ac:dyDescent="0.3">
      <c r="A19" s="3">
        <v>4.2699999999999898</v>
      </c>
      <c r="B19" s="4">
        <f>ROUNDDOWN(([1]Újmódszer!$U$7*A19+IF(A19&gt;=5,[1]Újmódszer!$AB$7,0)),-2)</f>
        <v>20300</v>
      </c>
      <c r="C19" s="5"/>
      <c r="D19" s="3">
        <v>5.17</v>
      </c>
      <c r="E19" s="4">
        <f>ROUNDDOWN(([1]Újmódszer!$U$7*D19+IF(D19&gt;=5,[1]Újmódszer!$AB$7,0)),-2)</f>
        <v>29600</v>
      </c>
      <c r="F19" s="5"/>
      <c r="G19" s="3">
        <v>6.17</v>
      </c>
      <c r="H19" s="4">
        <f>ROUNDDOWN(([1]Újmódszer!$U$7*G19+IF(G19&gt;=5,[1]Újmódszer!$AB$7,0)),-2)</f>
        <v>34400</v>
      </c>
      <c r="I19" s="5"/>
      <c r="J19" s="3">
        <v>7.17</v>
      </c>
      <c r="K19" s="4">
        <f>ROUNDDOWN(([1]Újmódszer!$U$7*J19+IF(J19&gt;=5,[1]Újmódszer!$AB$7,0)),-2)</f>
        <v>39200</v>
      </c>
      <c r="L19" s="5"/>
      <c r="M19" s="3">
        <v>8.17</v>
      </c>
      <c r="N19" s="4">
        <f>ROUNDDOWN(([1]Újmódszer!$U$7*M19+IF(M19&gt;=5,[1]Újmódszer!$AB$7,0)),-2)</f>
        <v>44000</v>
      </c>
      <c r="O19" s="6"/>
      <c r="P19" s="3">
        <v>9.17</v>
      </c>
      <c r="Q19" s="4">
        <f>ROUNDDOWN(([1]Újmódszer!$U$7*P19+IF(P19&gt;=5,[1]Újmódszer!$AB$7,0)),-2)</f>
        <v>48700</v>
      </c>
      <c r="R19" s="6"/>
      <c r="S19" s="7">
        <v>10.17</v>
      </c>
      <c r="T19" s="4">
        <f>ROUNDDOWN(([1]Újmódszer!$U$7*S19+IF(S19&gt;=5,[1]Újmódszer!$AB$7,0)),-2)</f>
        <v>53500</v>
      </c>
      <c r="V19" s="3">
        <v>11.3</v>
      </c>
      <c r="W19" s="4">
        <f>ROUNDDOWN(([1]Újmódszer!$U$7*V19+IF(V19&gt;=5,[1]Újmódszer!$AB$7,0)),-2)</f>
        <v>58900</v>
      </c>
    </row>
    <row r="20" spans="1:23" ht="18.75" x14ac:dyDescent="0.3">
      <c r="A20" s="3">
        <v>4.2799999999999896</v>
      </c>
      <c r="B20" s="4">
        <f>ROUNDDOWN(([1]Újmódszer!$U$7*A20+IF(A20&gt;=5,[1]Újmódszer!$AB$7,0)),-2)</f>
        <v>20400</v>
      </c>
      <c r="C20" s="5"/>
      <c r="D20" s="3">
        <v>5.18</v>
      </c>
      <c r="E20" s="4">
        <f>ROUNDDOWN(([1]Újmódszer!$U$7*D20+IF(D20&gt;=5,[1]Újmódszer!$AB$7,0)),-2)</f>
        <v>29700</v>
      </c>
      <c r="F20" s="5"/>
      <c r="G20" s="3">
        <v>6.18</v>
      </c>
      <c r="H20" s="4">
        <f>ROUNDDOWN(([1]Újmódszer!$U$7*G20+IF(G20&gt;=5,[1]Újmódszer!$AB$7,0)),-2)</f>
        <v>34500</v>
      </c>
      <c r="I20" s="5"/>
      <c r="J20" s="3">
        <v>7.18</v>
      </c>
      <c r="K20" s="4">
        <f>ROUNDDOWN(([1]Újmódszer!$U$7*J20+IF(J20&gt;=5,[1]Újmódszer!$AB$7,0)),-2)</f>
        <v>39200</v>
      </c>
      <c r="L20" s="5"/>
      <c r="M20" s="3">
        <v>8.18</v>
      </c>
      <c r="N20" s="4">
        <f>ROUNDDOWN(([1]Újmódszer!$U$7*M20+IF(M20&gt;=5,[1]Újmódszer!$AB$7,0)),-2)</f>
        <v>44000</v>
      </c>
      <c r="O20" s="6"/>
      <c r="P20" s="3">
        <v>9.18</v>
      </c>
      <c r="Q20" s="4">
        <f>ROUNDDOWN(([1]Újmódszer!$U$7*P20+IF(P20&gt;=5,[1]Újmódszer!$AB$7,0)),-2)</f>
        <v>48800</v>
      </c>
      <c r="R20" s="6"/>
      <c r="S20" s="3">
        <v>10.18</v>
      </c>
      <c r="T20" s="4">
        <f>ROUNDDOWN(([1]Újmódszer!$U$7*S20+IF(S20&gt;=5,[1]Újmódszer!$AB$7,0)),-2)</f>
        <v>53600</v>
      </c>
      <c r="V20" s="3">
        <v>11.35</v>
      </c>
      <c r="W20" s="4">
        <f>ROUNDDOWN(([1]Újmódszer!$U$7*V20+IF(V20&gt;=5,[1]Újmódszer!$AB$7,0)),-2)</f>
        <v>59100</v>
      </c>
    </row>
    <row r="21" spans="1:23" ht="18.75" x14ac:dyDescent="0.3">
      <c r="A21" s="3">
        <v>4.2899999999999903</v>
      </c>
      <c r="B21" s="4">
        <f>ROUNDDOWN(([1]Újmódszer!$U$7*A21+IF(A21&gt;=5,[1]Újmódszer!$AB$7,0)),-2)</f>
        <v>20400</v>
      </c>
      <c r="C21" s="5"/>
      <c r="D21" s="3">
        <v>5.19</v>
      </c>
      <c r="E21" s="4">
        <f>ROUNDDOWN(([1]Újmódszer!$U$7*D21+IF(D21&gt;=5,[1]Újmódszer!$AB$7,0)),-2)</f>
        <v>29700</v>
      </c>
      <c r="F21" s="5"/>
      <c r="G21" s="3">
        <v>6.19</v>
      </c>
      <c r="H21" s="4">
        <f>ROUNDDOWN(([1]Újmódszer!$U$7*G21+IF(G21&gt;=5,[1]Újmódszer!$AB$7,0)),-2)</f>
        <v>34500</v>
      </c>
      <c r="I21" s="5"/>
      <c r="J21" s="3">
        <v>7.19</v>
      </c>
      <c r="K21" s="4">
        <f>ROUNDDOWN(([1]Újmódszer!$U$7*J21+IF(J21&gt;=5,[1]Újmódszer!$AB$7,0)),-2)</f>
        <v>39300</v>
      </c>
      <c r="L21" s="5"/>
      <c r="M21" s="3">
        <v>8.19</v>
      </c>
      <c r="N21" s="4">
        <f>ROUNDDOWN(([1]Újmódszer!$U$7*M21+IF(M21&gt;=5,[1]Újmódszer!$AB$7,0)),-2)</f>
        <v>44100</v>
      </c>
      <c r="O21" s="6"/>
      <c r="P21" s="3">
        <v>9.19</v>
      </c>
      <c r="Q21" s="4">
        <f>ROUNDDOWN(([1]Újmódszer!$U$7*P21+IF(P21&gt;=5,[1]Újmódszer!$AB$7,0)),-2)</f>
        <v>48800</v>
      </c>
      <c r="R21" s="6"/>
      <c r="S21" s="7">
        <v>10.19</v>
      </c>
      <c r="T21" s="4">
        <f>ROUNDDOWN(([1]Újmódszer!$U$7*S21+IF(S21&gt;=5,[1]Újmódszer!$AB$7,0)),-2)</f>
        <v>53600</v>
      </c>
      <c r="V21" s="3">
        <v>11.4</v>
      </c>
      <c r="W21" s="4">
        <f>ROUNDDOWN(([1]Újmódszer!$U$7*V21+IF(V21&gt;=5,[1]Újmódszer!$AB$7,0)),-2)</f>
        <v>59400</v>
      </c>
    </row>
    <row r="22" spans="1:23" ht="18.75" x14ac:dyDescent="0.3">
      <c r="A22" s="3">
        <v>4.2999999999999901</v>
      </c>
      <c r="B22" s="4">
        <f>ROUNDDOWN(([1]Újmódszer!$U$7*A22+IF(A22&gt;=5,[1]Újmódszer!$AB$7,0)),-2)</f>
        <v>20500</v>
      </c>
      <c r="C22" s="5"/>
      <c r="D22" s="3">
        <v>5.2</v>
      </c>
      <c r="E22" s="4">
        <f>ROUNDDOWN(([1]Újmódszer!$U$7*D22+IF(D22&gt;=5,[1]Újmódszer!$AB$7,0)),-2)</f>
        <v>29800</v>
      </c>
      <c r="F22" s="5"/>
      <c r="G22" s="3">
        <v>6.2</v>
      </c>
      <c r="H22" s="4">
        <f>ROUNDDOWN(([1]Újmódszer!$U$7*G22+IF(G22&gt;=5,[1]Újmódszer!$AB$7,0)),-2)</f>
        <v>34600</v>
      </c>
      <c r="I22" s="5"/>
      <c r="J22" s="3">
        <v>7.2</v>
      </c>
      <c r="K22" s="4">
        <f>ROUNDDOWN(([1]Újmódszer!$U$7*J22+IF(J22&gt;=5,[1]Újmódszer!$AB$7,0)),-2)</f>
        <v>39300</v>
      </c>
      <c r="L22" s="5"/>
      <c r="M22" s="3">
        <v>8.1999999999999993</v>
      </c>
      <c r="N22" s="4">
        <f>ROUNDDOWN(([1]Újmódszer!$U$7*M22+IF(M22&gt;=5,[1]Újmódszer!$AB$7,0)),-2)</f>
        <v>44100</v>
      </c>
      <c r="O22" s="6"/>
      <c r="P22" s="3">
        <v>9.1999999999999993</v>
      </c>
      <c r="Q22" s="4">
        <f>ROUNDDOWN(([1]Újmódszer!$U$7*P22+IF(P22&gt;=5,[1]Újmódszer!$AB$7,0)),-2)</f>
        <v>48900</v>
      </c>
      <c r="R22" s="6"/>
      <c r="S22" s="3">
        <v>10.199999999999999</v>
      </c>
      <c r="T22" s="4">
        <f>ROUNDDOWN(([1]Újmódszer!$U$7*S22+IF(S22&gt;=5,[1]Újmódszer!$AB$7,0)),-2)</f>
        <v>53600</v>
      </c>
      <c r="V22" s="3">
        <v>11.45</v>
      </c>
      <c r="W22" s="4">
        <f>ROUNDDOWN(([1]Újmódszer!$U$7*V22+IF(V22&gt;=5,[1]Újmódszer!$AB$7,0)),-2)</f>
        <v>59600</v>
      </c>
    </row>
    <row r="23" spans="1:23" ht="18.75" x14ac:dyDescent="0.3">
      <c r="A23" s="3">
        <v>4.3099999999999898</v>
      </c>
      <c r="B23" s="4">
        <f>ROUNDDOWN(([1]Újmódszer!$U$7*A23+IF(A23&gt;=5,[1]Újmódszer!$AB$7,0)),-2)</f>
        <v>20500</v>
      </c>
      <c r="C23" s="5"/>
      <c r="D23" s="3">
        <v>5.21</v>
      </c>
      <c r="E23" s="4">
        <f>ROUNDDOWN(([1]Újmódszer!$U$7*D23+IF(D23&gt;=5,[1]Újmódszer!$AB$7,0)),-2)</f>
        <v>29800</v>
      </c>
      <c r="F23" s="5"/>
      <c r="G23" s="3">
        <v>6.21</v>
      </c>
      <c r="H23" s="4">
        <f>ROUNDDOWN(([1]Újmódszer!$U$7*G23+IF(G23&gt;=5,[1]Újmódszer!$AB$7,0)),-2)</f>
        <v>34600</v>
      </c>
      <c r="I23" s="5"/>
      <c r="J23" s="3">
        <v>7.21</v>
      </c>
      <c r="K23" s="4">
        <f>ROUNDDOWN(([1]Újmódszer!$U$7*J23+IF(J23&gt;=5,[1]Újmódszer!$AB$7,0)),-2)</f>
        <v>39400</v>
      </c>
      <c r="L23" s="5"/>
      <c r="M23" s="3">
        <v>8.2100000000000009</v>
      </c>
      <c r="N23" s="4">
        <f>ROUNDDOWN(([1]Újmódszer!$U$7*M23+IF(M23&gt;=5,[1]Újmódszer!$AB$7,0)),-2)</f>
        <v>44100</v>
      </c>
      <c r="O23" s="6"/>
      <c r="P23" s="3">
        <v>9.2100000000000009</v>
      </c>
      <c r="Q23" s="4">
        <f>ROUNDDOWN(([1]Újmódszer!$U$7*P23+IF(P23&gt;=5,[1]Újmódszer!$AB$7,0)),-2)</f>
        <v>48900</v>
      </c>
      <c r="R23" s="6"/>
      <c r="S23" s="7">
        <v>10.210000000000001</v>
      </c>
      <c r="T23" s="4">
        <f>ROUNDDOWN(([1]Újmódszer!$U$7*S23+IF(S23&gt;=5,[1]Újmódszer!$AB$7,0)),-2)</f>
        <v>53700</v>
      </c>
      <c r="V23" s="3">
        <v>11.5</v>
      </c>
      <c r="W23" s="4">
        <f>ROUNDDOWN(([1]Újmódszer!$U$7*V23+IF(V23&gt;=5,[1]Újmódszer!$AB$7,0)),-2)</f>
        <v>59900</v>
      </c>
    </row>
    <row r="24" spans="1:23" ht="18.75" x14ac:dyDescent="0.3">
      <c r="A24" s="3">
        <v>4.3199999999999896</v>
      </c>
      <c r="B24" s="4">
        <f>ROUNDDOWN(([1]Újmódszer!$U$7*A24+IF(A24&gt;=5,[1]Újmódszer!$AB$7,0)),-2)</f>
        <v>20600</v>
      </c>
      <c r="C24" s="5"/>
      <c r="D24" s="3">
        <v>5.22</v>
      </c>
      <c r="E24" s="4">
        <f>ROUNDDOWN(([1]Újmódszer!$U$7*D24+IF(D24&gt;=5,[1]Újmódszer!$AB$7,0)),-2)</f>
        <v>29900</v>
      </c>
      <c r="F24" s="5"/>
      <c r="G24" s="3">
        <v>6.22</v>
      </c>
      <c r="H24" s="4">
        <f>ROUNDDOWN(([1]Újmódszer!$U$7*G24+IF(G24&gt;=5,[1]Újmódszer!$AB$7,0)),-2)</f>
        <v>34600</v>
      </c>
      <c r="I24" s="5"/>
      <c r="J24" s="3">
        <v>7.22</v>
      </c>
      <c r="K24" s="4">
        <f>ROUNDDOWN(([1]Újmódszer!$U$7*J24+IF(J24&gt;=5,[1]Újmódszer!$AB$7,0)),-2)</f>
        <v>39400</v>
      </c>
      <c r="L24" s="5"/>
      <c r="M24" s="3">
        <v>8.2200000000000006</v>
      </c>
      <c r="N24" s="4">
        <f>ROUNDDOWN(([1]Újmódszer!$U$7*M24+IF(M24&gt;=5,[1]Újmódszer!$AB$7,0)),-2)</f>
        <v>44200</v>
      </c>
      <c r="O24" s="6"/>
      <c r="P24" s="3">
        <v>9.2200000000000006</v>
      </c>
      <c r="Q24" s="4">
        <f>ROUNDDOWN(([1]Újmódszer!$U$7*P24+IF(P24&gt;=5,[1]Újmódszer!$AB$7,0)),-2)</f>
        <v>49000</v>
      </c>
      <c r="R24" s="6"/>
      <c r="S24" s="3">
        <v>10.220000000000001</v>
      </c>
      <c r="T24" s="4">
        <f>ROUNDDOWN(([1]Újmódszer!$U$7*S24+IF(S24&gt;=5,[1]Újmódszer!$AB$7,0)),-2)</f>
        <v>53700</v>
      </c>
      <c r="V24" s="3">
        <v>11.55</v>
      </c>
      <c r="W24" s="4">
        <f>ROUNDDOWN(([1]Újmódszer!$U$7*V24+IF(V24&gt;=5,[1]Újmódszer!$AB$7,0)),-2)</f>
        <v>60100</v>
      </c>
    </row>
    <row r="25" spans="1:23" ht="18.75" x14ac:dyDescent="0.3">
      <c r="A25" s="3">
        <v>4.3299999999999903</v>
      </c>
      <c r="B25" s="4">
        <f>ROUNDDOWN(([1]Újmódszer!$U$7*A25+IF(A25&gt;=5,[1]Újmódszer!$AB$7,0)),-2)</f>
        <v>20600</v>
      </c>
      <c r="C25" s="5"/>
      <c r="D25" s="3">
        <v>5.23</v>
      </c>
      <c r="E25" s="4">
        <f>ROUNDDOWN(([1]Újmódszer!$U$7*D25+IF(D25&gt;=5,[1]Újmódszer!$AB$7,0)),-2)</f>
        <v>29900</v>
      </c>
      <c r="F25" s="5"/>
      <c r="G25" s="3">
        <v>6.23</v>
      </c>
      <c r="H25" s="4">
        <f>ROUNDDOWN(([1]Újmódszer!$U$7*G25+IF(G25&gt;=5,[1]Újmódszer!$AB$7,0)),-2)</f>
        <v>34700</v>
      </c>
      <c r="I25" s="5"/>
      <c r="J25" s="3">
        <v>7.23</v>
      </c>
      <c r="K25" s="4">
        <f>ROUNDDOWN(([1]Újmódszer!$U$7*J25+IF(J25&gt;=5,[1]Újmódszer!$AB$7,0)),-2)</f>
        <v>39500</v>
      </c>
      <c r="L25" s="5"/>
      <c r="M25" s="3">
        <v>8.23</v>
      </c>
      <c r="N25" s="4">
        <f>ROUNDDOWN(([1]Újmódszer!$U$7*M25+IF(M25&gt;=5,[1]Újmódszer!$AB$7,0)),-2)</f>
        <v>44200</v>
      </c>
      <c r="O25" s="6"/>
      <c r="P25" s="3">
        <v>9.23</v>
      </c>
      <c r="Q25" s="4">
        <f>ROUNDDOWN(([1]Újmódszer!$U$7*P25+IF(P25&gt;=5,[1]Újmódszer!$AB$7,0)),-2)</f>
        <v>49000</v>
      </c>
      <c r="R25" s="6"/>
      <c r="S25" s="7">
        <v>10.23</v>
      </c>
      <c r="T25" s="4">
        <f>ROUNDDOWN(([1]Újmódszer!$U$7*S25+IF(S25&gt;=5,[1]Újmódszer!$AB$7,0)),-2)</f>
        <v>53800</v>
      </c>
      <c r="V25" s="3">
        <v>11.6</v>
      </c>
      <c r="W25" s="4">
        <f>ROUNDDOWN(([1]Újmódszer!$U$7*V25+IF(V25&gt;=5,[1]Újmódszer!$AB$7,0)),-2)</f>
        <v>60300</v>
      </c>
    </row>
    <row r="26" spans="1:23" ht="18.75" x14ac:dyDescent="0.3">
      <c r="A26" s="3">
        <v>4.3399999999999901</v>
      </c>
      <c r="B26" s="4">
        <f>ROUNDDOWN(([1]Újmódszer!$U$7*A26+IF(A26&gt;=5,[1]Újmódszer!$AB$7,0)),-2)</f>
        <v>20700</v>
      </c>
      <c r="C26" s="5"/>
      <c r="D26" s="3">
        <v>5.2399999999999904</v>
      </c>
      <c r="E26" s="4">
        <f>ROUNDDOWN(([1]Újmódszer!$U$7*D26+IF(D26&gt;=5,[1]Újmódszer!$AB$7,0)),-2)</f>
        <v>30000</v>
      </c>
      <c r="F26" s="5"/>
      <c r="G26" s="3">
        <v>6.2399999999999904</v>
      </c>
      <c r="H26" s="4">
        <f>ROUNDDOWN(([1]Újmódszer!$U$7*G26+IF(G26&gt;=5,[1]Újmódszer!$AB$7,0)),-2)</f>
        <v>34700</v>
      </c>
      <c r="I26" s="5"/>
      <c r="J26" s="3">
        <v>7.2399999999999904</v>
      </c>
      <c r="K26" s="4">
        <f>ROUNDDOWN(([1]Újmódszer!$U$7*J26+IF(J26&gt;=5,[1]Újmódszer!$AB$7,0)),-2)</f>
        <v>39500</v>
      </c>
      <c r="L26" s="5"/>
      <c r="M26" s="3">
        <v>8.2399999999999896</v>
      </c>
      <c r="N26" s="4">
        <f>ROUNDDOWN(([1]Újmódszer!$U$7*M26+IF(M26&gt;=5,[1]Újmódszer!$AB$7,0)),-2)</f>
        <v>44300</v>
      </c>
      <c r="O26" s="6"/>
      <c r="P26" s="3">
        <v>9.2399999999999896</v>
      </c>
      <c r="Q26" s="4">
        <f>ROUNDDOWN(([1]Újmódszer!$U$7*P26+IF(P26&gt;=5,[1]Újmódszer!$AB$7,0)),-2)</f>
        <v>49100</v>
      </c>
      <c r="R26" s="6"/>
      <c r="S26" s="3">
        <v>10.24</v>
      </c>
      <c r="T26" s="4">
        <f>ROUNDDOWN(([1]Újmódszer!$U$7*S26+IF(S26&gt;=5,[1]Újmódszer!$AB$7,0)),-2)</f>
        <v>53800</v>
      </c>
      <c r="V26" s="3">
        <v>11.65</v>
      </c>
      <c r="W26" s="4">
        <f>ROUNDDOWN(([1]Újmódszer!$U$7*V26+IF(V26&gt;=5,[1]Újmódszer!$AB$7,0)),-2)</f>
        <v>60600</v>
      </c>
    </row>
    <row r="27" spans="1:23" ht="18.75" x14ac:dyDescent="0.3">
      <c r="A27" s="3">
        <v>4.3499999999999899</v>
      </c>
      <c r="B27" s="4">
        <f>ROUNDDOWN(([1]Újmódszer!$U$7*A27+IF(A27&gt;=5,[1]Újmódszer!$AB$7,0)),-2)</f>
        <v>20700</v>
      </c>
      <c r="C27" s="5"/>
      <c r="D27" s="3">
        <v>5.2499999999999902</v>
      </c>
      <c r="E27" s="4">
        <f>ROUNDDOWN(([1]Újmódszer!$U$7*D27+IF(D27&gt;=5,[1]Újmódszer!$AB$7,0)),-2)</f>
        <v>30000</v>
      </c>
      <c r="F27" s="5"/>
      <c r="G27" s="3">
        <v>6.2499999999999902</v>
      </c>
      <c r="H27" s="4">
        <f>ROUNDDOWN(([1]Újmódszer!$U$7*G27+IF(G27&gt;=5,[1]Újmódszer!$AB$7,0)),-2)</f>
        <v>34800</v>
      </c>
      <c r="I27" s="5"/>
      <c r="J27" s="3">
        <v>7.2499999999999902</v>
      </c>
      <c r="K27" s="4">
        <f>ROUNDDOWN(([1]Újmódszer!$U$7*J27+IF(J27&gt;=5,[1]Újmódszer!$AB$7,0)),-2)</f>
        <v>39600</v>
      </c>
      <c r="L27" s="5"/>
      <c r="M27" s="3">
        <v>8.2499999999999893</v>
      </c>
      <c r="N27" s="4">
        <f>ROUNDDOWN(([1]Újmódszer!$U$7*M27+IF(M27&gt;=5,[1]Újmódszer!$AB$7,0)),-2)</f>
        <v>44300</v>
      </c>
      <c r="O27" s="6"/>
      <c r="P27" s="3">
        <v>9.2499999999999893</v>
      </c>
      <c r="Q27" s="4">
        <f>ROUNDDOWN(([1]Újmódszer!$U$7*P27+IF(P27&gt;=5,[1]Újmódszer!$AB$7,0)),-2)</f>
        <v>49100</v>
      </c>
      <c r="R27" s="6"/>
      <c r="S27" s="7">
        <v>10.25</v>
      </c>
      <c r="T27" s="4">
        <f>ROUNDDOWN(([1]Újmódszer!$U$7*S27+IF(S27&gt;=5,[1]Újmódszer!$AB$7,0)),-2)</f>
        <v>53900</v>
      </c>
      <c r="V27" s="3">
        <v>11.7</v>
      </c>
      <c r="W27" s="4">
        <f>ROUNDDOWN(([1]Újmódszer!$U$7*V27+IF(V27&gt;=5,[1]Újmódszer!$AB$7,0)),-2)</f>
        <v>60800</v>
      </c>
    </row>
    <row r="28" spans="1:23" ht="18.75" x14ac:dyDescent="0.3">
      <c r="A28" s="3">
        <v>4.3599999999999897</v>
      </c>
      <c r="B28" s="4">
        <f>ROUNDDOWN(([1]Újmódszer!$U$7*A28+IF(A28&gt;=5,[1]Újmódszer!$AB$7,0)),-2)</f>
        <v>20800</v>
      </c>
      <c r="C28" s="5"/>
      <c r="D28" s="3">
        <v>5.25999999999999</v>
      </c>
      <c r="E28" s="4">
        <f>ROUNDDOWN(([1]Újmódszer!$U$7*D28+IF(D28&gt;=5,[1]Újmódszer!$AB$7,0)),-2)</f>
        <v>30100</v>
      </c>
      <c r="F28" s="5"/>
      <c r="G28" s="3">
        <v>6.25999999999999</v>
      </c>
      <c r="H28" s="4">
        <f>ROUNDDOWN(([1]Újmódszer!$U$7*G28+IF(G28&gt;=5,[1]Újmódszer!$AB$7,0)),-2)</f>
        <v>34800</v>
      </c>
      <c r="I28" s="5"/>
      <c r="J28" s="3">
        <v>7.25999999999999</v>
      </c>
      <c r="K28" s="4">
        <f>ROUNDDOWN(([1]Újmódszer!$U$7*J28+IF(J28&gt;=5,[1]Újmódszer!$AB$7,0)),-2)</f>
        <v>39600</v>
      </c>
      <c r="L28" s="5"/>
      <c r="M28" s="3">
        <v>8.2599999999999891</v>
      </c>
      <c r="N28" s="4">
        <f>ROUNDDOWN(([1]Újmódszer!$U$7*M28+IF(M28&gt;=5,[1]Újmódszer!$AB$7,0)),-2)</f>
        <v>44400</v>
      </c>
      <c r="O28" s="6"/>
      <c r="P28" s="3">
        <v>9.2599999999999891</v>
      </c>
      <c r="Q28" s="4">
        <f>ROUNDDOWN(([1]Újmódszer!$U$7*P28+IF(P28&gt;=5,[1]Újmódszer!$AB$7,0)),-2)</f>
        <v>49200</v>
      </c>
      <c r="R28" s="6"/>
      <c r="S28" s="3">
        <v>10.26</v>
      </c>
      <c r="T28" s="4">
        <f>ROUNDDOWN(([1]Újmódszer!$U$7*S28+IF(S28&gt;=5,[1]Újmódszer!$AB$7,0)),-2)</f>
        <v>53900</v>
      </c>
      <c r="V28" s="3">
        <v>11.75</v>
      </c>
      <c r="W28" s="4">
        <f>ROUNDDOWN(([1]Újmódszer!$U$7*V28+IF(V28&gt;=5,[1]Újmódszer!$AB$7,0)),-2)</f>
        <v>61000</v>
      </c>
    </row>
    <row r="29" spans="1:23" ht="18.75" x14ac:dyDescent="0.3">
      <c r="A29" s="3">
        <v>4.3699999999999903</v>
      </c>
      <c r="B29" s="4">
        <f>ROUNDDOWN(([1]Újmódszer!$U$7*A29+IF(A29&gt;=5,[1]Újmódszer!$AB$7,0)),-2)</f>
        <v>20800</v>
      </c>
      <c r="C29" s="5"/>
      <c r="D29" s="3">
        <v>5.2699999999999898</v>
      </c>
      <c r="E29" s="4">
        <f>ROUNDDOWN(([1]Újmódszer!$U$7*D29+IF(D29&gt;=5,[1]Újmódszer!$AB$7,0)),-2)</f>
        <v>30100</v>
      </c>
      <c r="F29" s="5"/>
      <c r="G29" s="3">
        <v>6.2699999999999898</v>
      </c>
      <c r="H29" s="4">
        <f>ROUNDDOWN(([1]Újmódszer!$U$7*G29+IF(G29&gt;=5,[1]Újmódszer!$AB$7,0)),-2)</f>
        <v>34900</v>
      </c>
      <c r="I29" s="5"/>
      <c r="J29" s="3">
        <v>7.2699999999999898</v>
      </c>
      <c r="K29" s="4">
        <f>ROUNDDOWN(([1]Újmódszer!$U$7*J29+IF(J29&gt;=5,[1]Újmódszer!$AB$7,0)),-2)</f>
        <v>39700</v>
      </c>
      <c r="L29" s="5"/>
      <c r="M29" s="3">
        <v>8.2699999999999907</v>
      </c>
      <c r="N29" s="4">
        <f>ROUNDDOWN(([1]Újmódszer!$U$7*M29+IF(M29&gt;=5,[1]Újmódszer!$AB$7,0)),-2)</f>
        <v>44400</v>
      </c>
      <c r="O29" s="6"/>
      <c r="P29" s="3">
        <v>9.2699999999999907</v>
      </c>
      <c r="Q29" s="4">
        <f>ROUNDDOWN(([1]Újmódszer!$U$7*P29+IF(P29&gt;=5,[1]Újmódszer!$AB$7,0)),-2)</f>
        <v>49200</v>
      </c>
      <c r="R29" s="6"/>
      <c r="S29" s="7">
        <v>10.27</v>
      </c>
      <c r="T29" s="4">
        <f>ROUNDDOWN(([1]Újmódszer!$U$7*S29+IF(S29&gt;=5,[1]Újmódszer!$AB$7,0)),-2)</f>
        <v>54000</v>
      </c>
      <c r="V29" s="3">
        <v>11.8</v>
      </c>
      <c r="W29" s="4">
        <f>ROUNDDOWN(([1]Újmódszer!$U$7*V29+IF(V29&gt;=5,[1]Újmódszer!$AB$7,0)),-2)</f>
        <v>61300</v>
      </c>
    </row>
    <row r="30" spans="1:23" ht="18.75" x14ac:dyDescent="0.3">
      <c r="A30" s="3">
        <v>4.3799999999999901</v>
      </c>
      <c r="B30" s="4">
        <f>ROUNDDOWN(([1]Újmódszer!$U$7*A30+IF(A30&gt;=5,[1]Újmódszer!$AB$7,0)),-2)</f>
        <v>20900</v>
      </c>
      <c r="C30" s="5"/>
      <c r="D30" s="3">
        <v>5.2799999999999896</v>
      </c>
      <c r="E30" s="4">
        <f>ROUNDDOWN(([1]Újmódszer!$U$7*D30+IF(D30&gt;=5,[1]Újmódszer!$AB$7,0)),-2)</f>
        <v>30200</v>
      </c>
      <c r="F30" s="5"/>
      <c r="G30" s="3">
        <v>6.2799999999999896</v>
      </c>
      <c r="H30" s="4">
        <f>ROUNDDOWN(([1]Újmódszer!$U$7*G30+IF(G30&gt;=5,[1]Újmódszer!$AB$7,0)),-2)</f>
        <v>34900</v>
      </c>
      <c r="I30" s="5"/>
      <c r="J30" s="3">
        <v>7.2799999999999896</v>
      </c>
      <c r="K30" s="4">
        <f>ROUNDDOWN(([1]Újmódszer!$U$7*J30+IF(J30&gt;=5,[1]Újmódszer!$AB$7,0)),-2)</f>
        <v>39700</v>
      </c>
      <c r="L30" s="5"/>
      <c r="M30" s="3">
        <v>8.2799999999999905</v>
      </c>
      <c r="N30" s="4">
        <f>ROUNDDOWN(([1]Újmódszer!$U$7*M30+IF(M30&gt;=5,[1]Újmódszer!$AB$7,0)),-2)</f>
        <v>44500</v>
      </c>
      <c r="O30" s="6"/>
      <c r="P30" s="3">
        <v>9.2799999999999905</v>
      </c>
      <c r="Q30" s="4">
        <f>ROUNDDOWN(([1]Újmódszer!$U$7*P30+IF(P30&gt;=5,[1]Újmódszer!$AB$7,0)),-2)</f>
        <v>49300</v>
      </c>
      <c r="R30" s="6"/>
      <c r="S30" s="3">
        <v>10.28</v>
      </c>
      <c r="T30" s="4">
        <f>ROUNDDOWN(([1]Újmódszer!$U$7*S30+IF(S30&gt;=5,[1]Újmódszer!$AB$7,0)),-2)</f>
        <v>54000</v>
      </c>
      <c r="V30" s="3">
        <v>11.85</v>
      </c>
      <c r="W30" s="4">
        <f>ROUNDDOWN(([1]Újmódszer!$U$7*V30+IF(V30&gt;=5,[1]Újmódszer!$AB$7,0)),-2)</f>
        <v>61500</v>
      </c>
    </row>
    <row r="31" spans="1:23" ht="18.75" x14ac:dyDescent="0.3">
      <c r="A31" s="3">
        <v>4.3899999999999899</v>
      </c>
      <c r="B31" s="4">
        <f>ROUNDDOWN(([1]Újmódszer!$U$7*A31+IF(A31&gt;=5,[1]Újmódszer!$AB$7,0)),-2)</f>
        <v>20900</v>
      </c>
      <c r="C31" s="5"/>
      <c r="D31" s="3">
        <v>5.2899999999999903</v>
      </c>
      <c r="E31" s="4">
        <f>ROUNDDOWN(([1]Újmódszer!$U$7*D31+IF(D31&gt;=5,[1]Újmódszer!$AB$7,0)),-2)</f>
        <v>30200</v>
      </c>
      <c r="F31" s="5"/>
      <c r="G31" s="3">
        <v>6.2899999999999903</v>
      </c>
      <c r="H31" s="4">
        <f>ROUNDDOWN(([1]Újmódszer!$U$7*G31+IF(G31&gt;=5,[1]Újmódszer!$AB$7,0)),-2)</f>
        <v>35000</v>
      </c>
      <c r="I31" s="5"/>
      <c r="J31" s="3">
        <v>7.2899999999999903</v>
      </c>
      <c r="K31" s="4">
        <f>ROUNDDOWN(([1]Újmódszer!$U$7*J31+IF(J31&gt;=5,[1]Újmódszer!$AB$7,0)),-2)</f>
        <v>39800</v>
      </c>
      <c r="L31" s="5"/>
      <c r="M31" s="3">
        <v>8.2899999999999903</v>
      </c>
      <c r="N31" s="4">
        <f>ROUNDDOWN(([1]Újmódszer!$U$7*M31+IF(M31&gt;=5,[1]Újmódszer!$AB$7,0)),-2)</f>
        <v>44500</v>
      </c>
      <c r="O31" s="6"/>
      <c r="P31" s="3">
        <v>9.2899999999999903</v>
      </c>
      <c r="Q31" s="4">
        <f>ROUNDDOWN(([1]Újmódszer!$U$7*P31+IF(P31&gt;=5,[1]Újmódszer!$AB$7,0)),-2)</f>
        <v>49300</v>
      </c>
      <c r="R31" s="6"/>
      <c r="S31" s="7">
        <v>10.29</v>
      </c>
      <c r="T31" s="4">
        <f>ROUNDDOWN(([1]Újmódszer!$U$7*S31+IF(S31&gt;=5,[1]Újmódszer!$AB$7,0)),-2)</f>
        <v>54100</v>
      </c>
      <c r="V31" s="3">
        <v>11.9</v>
      </c>
      <c r="W31" s="4">
        <f>ROUNDDOWN(([1]Újmódszer!$U$7*V31+IF(V31&gt;=5,[1]Újmódszer!$AB$7,0)),-2)</f>
        <v>61800</v>
      </c>
    </row>
    <row r="32" spans="1:23" ht="18.75" x14ac:dyDescent="0.3">
      <c r="A32" s="3">
        <v>4.3999999999999897</v>
      </c>
      <c r="B32" s="4">
        <f>ROUNDDOWN(([1]Újmódszer!$U$7*A32+IF(A32&gt;=5,[1]Újmódszer!$AB$7,0)),-2)</f>
        <v>21000</v>
      </c>
      <c r="C32" s="5"/>
      <c r="D32" s="3">
        <v>5.2999999999999901</v>
      </c>
      <c r="E32" s="4">
        <f>ROUNDDOWN(([1]Újmódszer!$U$7*D32+IF(D32&gt;=5,[1]Újmódszer!$AB$7,0)),-2)</f>
        <v>30300</v>
      </c>
      <c r="F32" s="5"/>
      <c r="G32" s="3">
        <v>6.2999999999999901</v>
      </c>
      <c r="H32" s="4">
        <f>ROUNDDOWN(([1]Újmódszer!$U$7*G32+IF(G32&gt;=5,[1]Újmódszer!$AB$7,0)),-2)</f>
        <v>35000</v>
      </c>
      <c r="I32" s="5"/>
      <c r="J32" s="3">
        <v>7.2999999999999901</v>
      </c>
      <c r="K32" s="4">
        <f>ROUNDDOWN(([1]Újmódszer!$U$7*J32+IF(J32&gt;=5,[1]Újmódszer!$AB$7,0)),-2)</f>
        <v>39800</v>
      </c>
      <c r="L32" s="5"/>
      <c r="M32" s="3">
        <v>8.2999999999999901</v>
      </c>
      <c r="N32" s="4">
        <f>ROUNDDOWN(([1]Újmódszer!$U$7*M32+IF(M32&gt;=5,[1]Újmódszer!$AB$7,0)),-2)</f>
        <v>44600</v>
      </c>
      <c r="O32" s="6"/>
      <c r="P32" s="3">
        <v>9.2999999999999901</v>
      </c>
      <c r="Q32" s="4">
        <f>ROUNDDOWN(([1]Újmódszer!$U$7*P32+IF(P32&gt;=5,[1]Újmódszer!$AB$7,0)),-2)</f>
        <v>49400</v>
      </c>
      <c r="R32" s="6"/>
      <c r="S32" s="3">
        <v>10.3</v>
      </c>
      <c r="T32" s="4">
        <f>ROUNDDOWN(([1]Újmódszer!$U$7*S32+IF(S32&gt;=5,[1]Újmódszer!$AB$7,0)),-2)</f>
        <v>54100</v>
      </c>
      <c r="V32" s="3">
        <v>11.95</v>
      </c>
      <c r="W32" s="4">
        <f>ROUNDDOWN(([1]Újmódszer!$U$7*V32+IF(V32&gt;=5,[1]Újmódszer!$AB$7,0)),-2)</f>
        <v>62000</v>
      </c>
    </row>
    <row r="33" spans="1:23" ht="18.75" x14ac:dyDescent="0.3">
      <c r="A33" s="3">
        <v>4.4099999999999904</v>
      </c>
      <c r="B33" s="4">
        <f>ROUNDDOWN(([1]Újmódszer!$U$7*A33+IF(A33&gt;=5,[1]Újmódszer!$AB$7,0)),-2)</f>
        <v>21000</v>
      </c>
      <c r="C33" s="5"/>
      <c r="D33" s="3">
        <v>5.3099999999999898</v>
      </c>
      <c r="E33" s="4">
        <f>ROUNDDOWN(([1]Újmódszer!$U$7*D33+IF(D33&gt;=5,[1]Újmódszer!$AB$7,0)),-2)</f>
        <v>30300</v>
      </c>
      <c r="F33" s="5"/>
      <c r="G33" s="3">
        <v>6.3099999999999898</v>
      </c>
      <c r="H33" s="4">
        <f>ROUNDDOWN(([1]Újmódszer!$U$7*G33+IF(G33&gt;=5,[1]Újmódszer!$AB$7,0)),-2)</f>
        <v>35100</v>
      </c>
      <c r="I33" s="5"/>
      <c r="J33" s="3">
        <v>7.3099999999999898</v>
      </c>
      <c r="K33" s="4">
        <f>ROUNDDOWN(([1]Újmódszer!$U$7*J33+IF(J33&gt;=5,[1]Újmódszer!$AB$7,0)),-2)</f>
        <v>39800</v>
      </c>
      <c r="L33" s="5"/>
      <c r="M33" s="3">
        <v>8.3099999999999898</v>
      </c>
      <c r="N33" s="4">
        <f>ROUNDDOWN(([1]Újmódszer!$U$7*M33+IF(M33&gt;=5,[1]Újmódszer!$AB$7,0)),-2)</f>
        <v>44600</v>
      </c>
      <c r="O33" s="6"/>
      <c r="P33" s="3">
        <v>9.3099999999999898</v>
      </c>
      <c r="Q33" s="4">
        <f>ROUNDDOWN(([1]Újmódszer!$U$7*P33+IF(P33&gt;=5,[1]Újmódszer!$AB$7,0)),-2)</f>
        <v>49400</v>
      </c>
      <c r="R33" s="6"/>
      <c r="S33" s="7">
        <v>10.31</v>
      </c>
      <c r="T33" s="4">
        <f>ROUNDDOWN(([1]Újmódszer!$U$7*S33+IF(S33&gt;=5,[1]Újmódszer!$AB$7,0)),-2)</f>
        <v>54200</v>
      </c>
      <c r="V33" s="3">
        <v>12</v>
      </c>
      <c r="W33" s="4">
        <f>ROUNDDOWN(([1]Újmódszer!$U$7*V33+IF(V33&gt;=5,[1]Újmódszer!$AB$7,0)),-2)</f>
        <v>62200</v>
      </c>
    </row>
    <row r="34" spans="1:23" ht="18.75" x14ac:dyDescent="0.3">
      <c r="A34" s="3">
        <v>4.4199999999999902</v>
      </c>
      <c r="B34" s="4">
        <f>ROUNDDOWN(([1]Újmódszer!$U$7*A34+IF(A34&gt;=5,[1]Újmódszer!$AB$7,0)),-2)</f>
        <v>21100</v>
      </c>
      <c r="C34" s="5"/>
      <c r="D34" s="3">
        <v>5.3199999999999896</v>
      </c>
      <c r="E34" s="4">
        <f>ROUNDDOWN(([1]Újmódszer!$U$7*D34+IF(D34&gt;=5,[1]Újmódszer!$AB$7,0)),-2)</f>
        <v>30300</v>
      </c>
      <c r="F34" s="5"/>
      <c r="G34" s="3">
        <v>6.3199999999999896</v>
      </c>
      <c r="H34" s="4">
        <f>ROUNDDOWN(([1]Újmódszer!$U$7*G34+IF(G34&gt;=5,[1]Újmódszer!$AB$7,0)),-2)</f>
        <v>35100</v>
      </c>
      <c r="I34" s="5"/>
      <c r="J34" s="3">
        <v>7.3199999999999896</v>
      </c>
      <c r="K34" s="4">
        <f>ROUNDDOWN(([1]Újmódszer!$U$7*J34+IF(J34&gt;=5,[1]Újmódszer!$AB$7,0)),-2)</f>
        <v>39900</v>
      </c>
      <c r="L34" s="5"/>
      <c r="M34" s="3">
        <v>8.3199999999999896</v>
      </c>
      <c r="N34" s="4">
        <f>ROUNDDOWN(([1]Újmódszer!$U$7*M34+IF(M34&gt;=5,[1]Újmódszer!$AB$7,0)),-2)</f>
        <v>44700</v>
      </c>
      <c r="O34" s="6"/>
      <c r="P34" s="3">
        <v>9.3199999999999896</v>
      </c>
      <c r="Q34" s="4">
        <f>ROUNDDOWN(([1]Újmódszer!$U$7*P34+IF(P34&gt;=5,[1]Újmódszer!$AB$7,0)),-2)</f>
        <v>49400</v>
      </c>
      <c r="R34" s="6"/>
      <c r="S34" s="3">
        <v>10.32</v>
      </c>
      <c r="T34" s="4">
        <f>ROUNDDOWN(([1]Újmódszer!$U$7*S34+IF(S34&gt;=5,[1]Újmódszer!$AB$7,0)),-2)</f>
        <v>54200</v>
      </c>
      <c r="V34" s="3">
        <v>12.05</v>
      </c>
      <c r="W34" s="4">
        <f>ROUNDDOWN(([1]Újmódszer!$U$7*V34+IF(V34&gt;=5,[1]Újmódszer!$AB$7,0)),-2)</f>
        <v>62500</v>
      </c>
    </row>
    <row r="35" spans="1:23" ht="18.75" x14ac:dyDescent="0.3">
      <c r="A35" s="3">
        <v>4.4299999999999899</v>
      </c>
      <c r="B35" s="4">
        <f>ROUNDDOWN(([1]Újmódszer!$U$7*A35+IF(A35&gt;=5,[1]Újmódszer!$AB$7,0)),-2)</f>
        <v>21100</v>
      </c>
      <c r="C35" s="5"/>
      <c r="D35" s="3">
        <v>5.3299999999999903</v>
      </c>
      <c r="E35" s="4">
        <f>ROUNDDOWN(([1]Újmódszer!$U$7*D35+IF(D35&gt;=5,[1]Újmódszer!$AB$7,0)),-2)</f>
        <v>30400</v>
      </c>
      <c r="F35" s="5"/>
      <c r="G35" s="3">
        <v>6.3299999999999903</v>
      </c>
      <c r="H35" s="4">
        <f>ROUNDDOWN(([1]Újmódszer!$U$7*G35+IF(G35&gt;=5,[1]Újmódszer!$AB$7,0)),-2)</f>
        <v>35200</v>
      </c>
      <c r="I35" s="5"/>
      <c r="J35" s="3">
        <v>7.3299999999999903</v>
      </c>
      <c r="K35" s="4">
        <f>ROUNDDOWN(([1]Újmódszer!$U$7*J35+IF(J35&gt;=5,[1]Újmódszer!$AB$7,0)),-2)</f>
        <v>39900</v>
      </c>
      <c r="L35" s="5"/>
      <c r="M35" s="3">
        <v>8.3299999999999894</v>
      </c>
      <c r="N35" s="4">
        <f>ROUNDDOWN(([1]Újmódszer!$U$7*M35+IF(M35&gt;=5,[1]Újmódszer!$AB$7,0)),-2)</f>
        <v>44700</v>
      </c>
      <c r="O35" s="6"/>
      <c r="P35" s="3">
        <v>9.3299999999999894</v>
      </c>
      <c r="Q35" s="4">
        <f>ROUNDDOWN(([1]Újmódszer!$U$7*P35+IF(P35&gt;=5,[1]Újmódszer!$AB$7,0)),-2)</f>
        <v>49500</v>
      </c>
      <c r="R35" s="6"/>
      <c r="S35" s="7">
        <v>10.33</v>
      </c>
      <c r="T35" s="4">
        <f>ROUNDDOWN(([1]Újmódszer!$U$7*S35+IF(S35&gt;=5,[1]Újmódszer!$AB$7,0)),-2)</f>
        <v>54300</v>
      </c>
      <c r="V35" s="3">
        <v>12.1</v>
      </c>
      <c r="W35" s="4">
        <f>ROUNDDOWN(([1]Újmódszer!$U$7*V35+IF(V35&gt;=5,[1]Újmódszer!$AB$7,0)),-2)</f>
        <v>62700</v>
      </c>
    </row>
    <row r="36" spans="1:23" ht="18.75" x14ac:dyDescent="0.3">
      <c r="A36" s="3">
        <v>4.4399999999999897</v>
      </c>
      <c r="B36" s="4">
        <f>ROUNDDOWN(([1]Újmódszer!$U$7*A36+IF(A36&gt;=5,[1]Újmódszer!$AB$7,0)),-2)</f>
        <v>21100</v>
      </c>
      <c r="C36" s="5"/>
      <c r="D36" s="3">
        <v>5.3399999999999901</v>
      </c>
      <c r="E36" s="4">
        <f>ROUNDDOWN(([1]Újmódszer!$U$7*D36+IF(D36&gt;=5,[1]Újmódszer!$AB$7,0)),-2)</f>
        <v>30400</v>
      </c>
      <c r="F36" s="5"/>
      <c r="G36" s="3">
        <v>6.3399999999999901</v>
      </c>
      <c r="H36" s="4">
        <f>ROUNDDOWN(([1]Újmódszer!$U$7*G36+IF(G36&gt;=5,[1]Újmódszer!$AB$7,0)),-2)</f>
        <v>35200</v>
      </c>
      <c r="I36" s="5"/>
      <c r="J36" s="3">
        <v>7.3399999999999901</v>
      </c>
      <c r="K36" s="4">
        <f>ROUNDDOWN(([1]Újmódszer!$U$7*J36+IF(J36&gt;=5,[1]Újmódszer!$AB$7,0)),-2)</f>
        <v>40000</v>
      </c>
      <c r="L36" s="5"/>
      <c r="M36" s="3">
        <v>8.3399999999999892</v>
      </c>
      <c r="N36" s="4">
        <f>ROUNDDOWN(([1]Újmódszer!$U$7*M36+IF(M36&gt;=5,[1]Újmódszer!$AB$7,0)),-2)</f>
        <v>44800</v>
      </c>
      <c r="O36" s="6"/>
      <c r="P36" s="3">
        <v>9.3399999999999892</v>
      </c>
      <c r="Q36" s="4">
        <f>ROUNDDOWN(([1]Újmódszer!$U$7*P36+IF(P36&gt;=5,[1]Újmódszer!$AB$7,0)),-2)</f>
        <v>49500</v>
      </c>
      <c r="R36" s="6"/>
      <c r="S36" s="3">
        <v>10.34</v>
      </c>
      <c r="T36" s="4">
        <f>ROUNDDOWN(([1]Újmódszer!$U$7*S36+IF(S36&gt;=5,[1]Újmódszer!$AB$7,0)),-2)</f>
        <v>54300</v>
      </c>
      <c r="V36" s="3">
        <v>12.15</v>
      </c>
      <c r="W36" s="4">
        <f>ROUNDDOWN(([1]Újmódszer!$U$7*V36+IF(V36&gt;=5,[1]Újmódszer!$AB$7,0)),-2)</f>
        <v>63000</v>
      </c>
    </row>
    <row r="37" spans="1:23" ht="18.75" x14ac:dyDescent="0.3">
      <c r="A37" s="3">
        <v>4.4499999999999904</v>
      </c>
      <c r="B37" s="4">
        <f>ROUNDDOWN(([1]Újmódszer!$U$7*A37+IF(A37&gt;=5,[1]Újmódszer!$AB$7,0)),-2)</f>
        <v>21200</v>
      </c>
      <c r="C37" s="5"/>
      <c r="D37" s="3">
        <v>5.3499999999999899</v>
      </c>
      <c r="E37" s="4">
        <f>ROUNDDOWN(([1]Újmódszer!$U$7*D37+IF(D37&gt;=5,[1]Újmódszer!$AB$7,0)),-2)</f>
        <v>30500</v>
      </c>
      <c r="F37" s="5"/>
      <c r="G37" s="3">
        <v>6.3499999999999899</v>
      </c>
      <c r="H37" s="4">
        <f>ROUNDDOWN(([1]Újmódszer!$U$7*G37+IF(G37&gt;=5,[1]Újmódszer!$AB$7,0)),-2)</f>
        <v>35300</v>
      </c>
      <c r="I37" s="5"/>
      <c r="J37" s="3">
        <v>7.3499999999999899</v>
      </c>
      <c r="K37" s="4">
        <f>ROUNDDOWN(([1]Újmódszer!$U$7*J37+IF(J37&gt;=5,[1]Újmódszer!$AB$7,0)),-2)</f>
        <v>40000</v>
      </c>
      <c r="L37" s="5"/>
      <c r="M37" s="3">
        <v>8.3499999999999908</v>
      </c>
      <c r="N37" s="4">
        <f>ROUNDDOWN(([1]Újmódszer!$U$7*M37+IF(M37&gt;=5,[1]Újmódszer!$AB$7,0)),-2)</f>
        <v>44800</v>
      </c>
      <c r="O37" s="6"/>
      <c r="P37" s="3">
        <v>9.3499999999999908</v>
      </c>
      <c r="Q37" s="4">
        <f>ROUNDDOWN(([1]Újmódszer!$U$7*P37+IF(P37&gt;=5,[1]Újmódszer!$AB$7,0)),-2)</f>
        <v>49600</v>
      </c>
      <c r="R37" s="6"/>
      <c r="S37" s="7">
        <v>10.35</v>
      </c>
      <c r="T37" s="4">
        <f>ROUNDDOWN(([1]Újmódszer!$U$7*S37+IF(S37&gt;=5,[1]Újmódszer!$AB$7,0)),-2)</f>
        <v>54400</v>
      </c>
      <c r="V37" s="3">
        <v>12.2</v>
      </c>
      <c r="W37" s="4">
        <f>ROUNDDOWN(([1]Újmódszer!$U$7*V37+IF(V37&gt;=5,[1]Újmódszer!$AB$7,0)),-2)</f>
        <v>63200</v>
      </c>
    </row>
    <row r="38" spans="1:23" ht="18.75" x14ac:dyDescent="0.3">
      <c r="A38" s="3">
        <v>4.4599999999999902</v>
      </c>
      <c r="B38" s="4">
        <f>ROUNDDOWN(([1]Újmódszer!$U$7*A38+IF(A38&gt;=5,[1]Újmódszer!$AB$7,0)),-2)</f>
        <v>21200</v>
      </c>
      <c r="C38" s="5"/>
      <c r="D38" s="3">
        <v>5.3599999999999897</v>
      </c>
      <c r="E38" s="4">
        <f>ROUNDDOWN(([1]Újmódszer!$U$7*D38+IF(D38&gt;=5,[1]Újmódszer!$AB$7,0)),-2)</f>
        <v>30500</v>
      </c>
      <c r="F38" s="5"/>
      <c r="G38" s="3">
        <v>6.3599999999999897</v>
      </c>
      <c r="H38" s="4">
        <f>ROUNDDOWN(([1]Újmódszer!$U$7*G38+IF(G38&gt;=5,[1]Újmódszer!$AB$7,0)),-2)</f>
        <v>35300</v>
      </c>
      <c r="I38" s="5"/>
      <c r="J38" s="3">
        <v>7.3599999999999897</v>
      </c>
      <c r="K38" s="4">
        <f>ROUNDDOWN(([1]Újmódszer!$U$7*J38+IF(J38&gt;=5,[1]Újmódszer!$AB$7,0)),-2)</f>
        <v>40100</v>
      </c>
      <c r="L38" s="5"/>
      <c r="M38" s="3">
        <v>8.3599999999999905</v>
      </c>
      <c r="N38" s="4">
        <f>ROUNDDOWN(([1]Újmódszer!$U$7*M38+IF(M38&gt;=5,[1]Újmódszer!$AB$7,0)),-2)</f>
        <v>44900</v>
      </c>
      <c r="O38" s="6"/>
      <c r="P38" s="3">
        <v>9.3599999999999905</v>
      </c>
      <c r="Q38" s="4">
        <f>ROUNDDOWN(([1]Újmódszer!$U$7*P38+IF(P38&gt;=5,[1]Újmódszer!$AB$7,0)),-2)</f>
        <v>49600</v>
      </c>
      <c r="R38" s="6"/>
      <c r="S38" s="3">
        <v>10.36</v>
      </c>
      <c r="T38" s="4">
        <f>ROUNDDOWN(([1]Újmódszer!$U$7*S38+IF(S38&gt;=5,[1]Újmódszer!$AB$7,0)),-2)</f>
        <v>54400</v>
      </c>
      <c r="V38" s="3">
        <v>12.25</v>
      </c>
      <c r="W38" s="4">
        <f>ROUNDDOWN(([1]Újmódszer!$U$7*V38+IF(V38&gt;=5,[1]Újmódszer!$AB$7,0)),-2)</f>
        <v>63400</v>
      </c>
    </row>
    <row r="39" spans="1:23" ht="18.75" x14ac:dyDescent="0.3">
      <c r="A39" s="3">
        <v>4.46999999999999</v>
      </c>
      <c r="B39" s="4">
        <f>ROUNDDOWN(([1]Újmódszer!$U$7*A39+IF(A39&gt;=5,[1]Újmódszer!$AB$7,0)),-2)</f>
        <v>21300</v>
      </c>
      <c r="C39" s="5"/>
      <c r="D39" s="3">
        <v>5.3699999999999903</v>
      </c>
      <c r="E39" s="4">
        <f>ROUNDDOWN(([1]Újmódszer!$U$7*D39+IF(D39&gt;=5,[1]Újmódszer!$AB$7,0)),-2)</f>
        <v>30600</v>
      </c>
      <c r="F39" s="5"/>
      <c r="G39" s="3">
        <v>6.3699999999999903</v>
      </c>
      <c r="H39" s="4">
        <f>ROUNDDOWN(([1]Újmódszer!$U$7*G39+IF(G39&gt;=5,[1]Újmódszer!$AB$7,0)),-2)</f>
        <v>35400</v>
      </c>
      <c r="I39" s="5"/>
      <c r="J39" s="3">
        <v>7.3699999999999903</v>
      </c>
      <c r="K39" s="4">
        <f>ROUNDDOWN(([1]Újmódszer!$U$7*J39+IF(J39&gt;=5,[1]Újmódszer!$AB$7,0)),-2)</f>
        <v>40100</v>
      </c>
      <c r="L39" s="5"/>
      <c r="M39" s="3">
        <v>8.3699999999999903</v>
      </c>
      <c r="N39" s="4">
        <f>ROUNDDOWN(([1]Újmódszer!$U$7*M39+IF(M39&gt;=5,[1]Újmódszer!$AB$7,0)),-2)</f>
        <v>44900</v>
      </c>
      <c r="O39" s="6"/>
      <c r="P39" s="3">
        <v>9.3699999999999903</v>
      </c>
      <c r="Q39" s="4">
        <f>ROUNDDOWN(([1]Újmódszer!$U$7*P39+IF(P39&gt;=5,[1]Újmódszer!$AB$7,0)),-2)</f>
        <v>49700</v>
      </c>
      <c r="R39" s="6"/>
      <c r="S39" s="7">
        <v>10.37</v>
      </c>
      <c r="T39" s="4">
        <f>ROUNDDOWN(([1]Újmódszer!$U$7*S39+IF(S39&gt;=5,[1]Újmódszer!$AB$7,0)),-2)</f>
        <v>54500</v>
      </c>
      <c r="V39" s="3">
        <v>12.3</v>
      </c>
      <c r="W39" s="4">
        <f>ROUNDDOWN(([1]Újmódszer!$U$7*V39+IF(V39&gt;=5,[1]Újmódszer!$AB$7,0)),-2)</f>
        <v>63700</v>
      </c>
    </row>
    <row r="40" spans="1:23" ht="18.75" x14ac:dyDescent="0.3">
      <c r="A40" s="3">
        <v>4.4799999999999898</v>
      </c>
      <c r="B40" s="4">
        <f>ROUNDDOWN(([1]Újmódszer!$U$7*A40+IF(A40&gt;=5,[1]Újmódszer!$AB$7,0)),-2)</f>
        <v>21300</v>
      </c>
      <c r="C40" s="5"/>
      <c r="D40" s="3">
        <v>5.3799999999999901</v>
      </c>
      <c r="E40" s="4">
        <f>ROUNDDOWN(([1]Újmódszer!$U$7*D40+IF(D40&gt;=5,[1]Újmódszer!$AB$7,0)),-2)</f>
        <v>30600</v>
      </c>
      <c r="F40" s="5"/>
      <c r="G40" s="3">
        <v>6.3799999999999901</v>
      </c>
      <c r="H40" s="4">
        <f>ROUNDDOWN(([1]Újmódszer!$U$7*G40+IF(G40&gt;=5,[1]Újmódszer!$AB$7,0)),-2)</f>
        <v>35400</v>
      </c>
      <c r="I40" s="5"/>
      <c r="J40" s="3">
        <v>7.3799999999999901</v>
      </c>
      <c r="K40" s="4">
        <f>ROUNDDOWN(([1]Újmódszer!$U$7*J40+IF(J40&gt;=5,[1]Újmódszer!$AB$7,0)),-2)</f>
        <v>40200</v>
      </c>
      <c r="L40" s="5"/>
      <c r="M40" s="3">
        <v>8.3799999999999901</v>
      </c>
      <c r="N40" s="4">
        <f>ROUNDDOWN(([1]Újmódszer!$U$7*M40+IF(M40&gt;=5,[1]Újmódszer!$AB$7,0)),-2)</f>
        <v>45000</v>
      </c>
      <c r="O40" s="6"/>
      <c r="P40" s="3">
        <v>9.3799999999999901</v>
      </c>
      <c r="Q40" s="4">
        <f>ROUNDDOWN(([1]Újmódszer!$U$7*P40+IF(P40&gt;=5,[1]Újmódszer!$AB$7,0)),-2)</f>
        <v>49700</v>
      </c>
      <c r="R40" s="6"/>
      <c r="S40" s="3">
        <v>10.38</v>
      </c>
      <c r="T40" s="4">
        <f>ROUNDDOWN(([1]Újmódszer!$U$7*S40+IF(S40&gt;=5,[1]Újmódszer!$AB$7,0)),-2)</f>
        <v>54500</v>
      </c>
      <c r="V40" s="3">
        <v>12.35</v>
      </c>
      <c r="W40" s="4">
        <f>ROUNDDOWN(([1]Újmódszer!$U$7*V40+IF(V40&gt;=5,[1]Újmódszer!$AB$7,0)),-2)</f>
        <v>63900</v>
      </c>
    </row>
    <row r="41" spans="1:23" ht="18.75" x14ac:dyDescent="0.3">
      <c r="A41" s="3">
        <v>4.4899999999999904</v>
      </c>
      <c r="B41" s="4">
        <f>ROUNDDOWN(([1]Újmódszer!$U$7*A41+IF(A41&gt;=5,[1]Újmódszer!$AB$7,0)),-2)</f>
        <v>21400</v>
      </c>
      <c r="C41" s="5"/>
      <c r="D41" s="3">
        <v>5.3899999999999899</v>
      </c>
      <c r="E41" s="4">
        <f>ROUNDDOWN(([1]Újmódszer!$U$7*D41+IF(D41&gt;=5,[1]Újmódszer!$AB$7,0)),-2)</f>
        <v>30700</v>
      </c>
      <c r="F41" s="5"/>
      <c r="G41" s="3">
        <v>6.3899999999999899</v>
      </c>
      <c r="H41" s="4">
        <f>ROUNDDOWN(([1]Újmódszer!$U$7*G41+IF(G41&gt;=5,[1]Újmódszer!$AB$7,0)),-2)</f>
        <v>35500</v>
      </c>
      <c r="I41" s="5"/>
      <c r="J41" s="3">
        <v>7.3899999999999899</v>
      </c>
      <c r="K41" s="4">
        <f>ROUNDDOWN(([1]Újmódszer!$U$7*J41+IF(J41&gt;=5,[1]Újmódszer!$AB$7,0)),-2)</f>
        <v>40200</v>
      </c>
      <c r="L41" s="5"/>
      <c r="M41" s="3">
        <v>8.3899999999999899</v>
      </c>
      <c r="N41" s="4">
        <f>ROUNDDOWN(([1]Újmódszer!$U$7*M41+IF(M41&gt;=5,[1]Újmódszer!$AB$7,0)),-2)</f>
        <v>45000</v>
      </c>
      <c r="O41" s="6"/>
      <c r="P41" s="3">
        <v>9.3899999999999899</v>
      </c>
      <c r="Q41" s="4">
        <f>ROUNDDOWN(([1]Újmódszer!$U$7*P41+IF(P41&gt;=5,[1]Újmódszer!$AB$7,0)),-2)</f>
        <v>49800</v>
      </c>
      <c r="R41" s="6"/>
      <c r="S41" s="7">
        <v>10.39</v>
      </c>
      <c r="T41" s="4">
        <f>ROUNDDOWN(([1]Újmódszer!$U$7*S41+IF(S41&gt;=5,[1]Újmódszer!$AB$7,0)),-2)</f>
        <v>54600</v>
      </c>
      <c r="V41" s="3">
        <v>12.4</v>
      </c>
      <c r="W41" s="4">
        <f>ROUNDDOWN(([1]Újmódszer!$U$7*V41+IF(V41&gt;=5,[1]Újmódszer!$AB$7,0)),-2)</f>
        <v>64200</v>
      </c>
    </row>
    <row r="42" spans="1:23" ht="18.75" x14ac:dyDescent="0.3">
      <c r="A42" s="3">
        <v>4.4999999999999902</v>
      </c>
      <c r="B42" s="4">
        <f>ROUNDDOWN(([1]Újmódszer!$U$7*A42+IF(A42&gt;=5,[1]Újmódszer!$AB$7,0)),-2)</f>
        <v>21400</v>
      </c>
      <c r="C42" s="5"/>
      <c r="D42" s="3">
        <v>5.3999999999999897</v>
      </c>
      <c r="E42" s="4">
        <f>ROUNDDOWN(([1]Újmódszer!$U$7*D42+IF(D42&gt;=5,[1]Újmódszer!$AB$7,0)),-2)</f>
        <v>30700</v>
      </c>
      <c r="F42" s="5"/>
      <c r="G42" s="3">
        <v>6.3999999999999897</v>
      </c>
      <c r="H42" s="4">
        <f>ROUNDDOWN(([1]Újmódszer!$U$7*G42+IF(G42&gt;=5,[1]Újmódszer!$AB$7,0)),-2)</f>
        <v>35500</v>
      </c>
      <c r="I42" s="5"/>
      <c r="J42" s="3">
        <v>7.3999999999999897</v>
      </c>
      <c r="K42" s="4">
        <f>ROUNDDOWN(([1]Újmódszer!$U$7*J42+IF(J42&gt;=5,[1]Újmódszer!$AB$7,0)),-2)</f>
        <v>40300</v>
      </c>
      <c r="L42" s="5"/>
      <c r="M42" s="3">
        <v>8.3999999999999897</v>
      </c>
      <c r="N42" s="4">
        <f>ROUNDDOWN(([1]Újmódszer!$U$7*M42+IF(M42&gt;=5,[1]Újmódszer!$AB$7,0)),-2)</f>
        <v>45100</v>
      </c>
      <c r="O42" s="6"/>
      <c r="P42" s="3">
        <v>9.3999999999999897</v>
      </c>
      <c r="Q42" s="4">
        <f>ROUNDDOWN(([1]Újmódszer!$U$7*P42+IF(P42&gt;=5,[1]Újmódszer!$AB$7,0)),-2)</f>
        <v>49800</v>
      </c>
      <c r="R42" s="6"/>
      <c r="S42" s="3">
        <v>10.4</v>
      </c>
      <c r="T42" s="4">
        <f>ROUNDDOWN(([1]Újmódszer!$U$7*S42+IF(S42&gt;=5,[1]Újmódszer!$AB$7,0)),-2)</f>
        <v>54600</v>
      </c>
      <c r="V42" s="3">
        <v>12.45</v>
      </c>
      <c r="W42" s="4">
        <f>ROUNDDOWN(([1]Újmódszer!$U$7*V42+IF(V42&gt;=5,[1]Újmódszer!$AB$7,0)),-2)</f>
        <v>64400</v>
      </c>
    </row>
    <row r="43" spans="1:23" ht="18.75" x14ac:dyDescent="0.3">
      <c r="A43" s="3">
        <v>4.50999999999999</v>
      </c>
      <c r="B43" s="4">
        <f>ROUNDDOWN(([1]Újmódszer!$U$7*A43+IF(A43&gt;=5,[1]Újmódszer!$AB$7,0)),-2)</f>
        <v>21500</v>
      </c>
      <c r="C43" s="5"/>
      <c r="D43" s="3">
        <v>5.4099999999999904</v>
      </c>
      <c r="E43" s="4">
        <f>ROUNDDOWN(([1]Újmódszer!$U$7*D43+IF(D43&gt;=5,[1]Újmódszer!$AB$7,0)),-2)</f>
        <v>30800</v>
      </c>
      <c r="F43" s="5"/>
      <c r="G43" s="3">
        <v>6.4099999999999904</v>
      </c>
      <c r="H43" s="4">
        <f>ROUNDDOWN(([1]Újmódszer!$U$7*G43+IF(G43&gt;=5,[1]Újmódszer!$AB$7,0)),-2)</f>
        <v>35600</v>
      </c>
      <c r="I43" s="5"/>
      <c r="J43" s="3">
        <v>7.4099999999999904</v>
      </c>
      <c r="K43" s="4">
        <f>ROUNDDOWN(([1]Újmódszer!$U$7*J43+IF(J43&gt;=5,[1]Újmódszer!$AB$7,0)),-2)</f>
        <v>40300</v>
      </c>
      <c r="L43" s="5"/>
      <c r="M43" s="3">
        <v>8.4099999999999895</v>
      </c>
      <c r="N43" s="4">
        <f>ROUNDDOWN(([1]Újmódszer!$U$7*M43+IF(M43&gt;=5,[1]Újmódszer!$AB$7,0)),-2)</f>
        <v>45100</v>
      </c>
      <c r="O43" s="6"/>
      <c r="P43" s="3">
        <v>9.4099999999999895</v>
      </c>
      <c r="Q43" s="4">
        <f>ROUNDDOWN(([1]Újmódszer!$U$7*P43+IF(P43&gt;=5,[1]Újmódszer!$AB$7,0)),-2)</f>
        <v>49900</v>
      </c>
      <c r="R43" s="6"/>
      <c r="S43" s="7">
        <v>10.41</v>
      </c>
      <c r="T43" s="4">
        <f>ROUNDDOWN(([1]Újmódszer!$U$7*S43+IF(S43&gt;=5,[1]Újmódszer!$AB$7,0)),-2)</f>
        <v>54600</v>
      </c>
      <c r="V43" s="3">
        <v>12.5</v>
      </c>
      <c r="W43" s="4">
        <f>ROUNDDOWN(([1]Újmódszer!$U$7*V43+IF(V43&gt;=5,[1]Újmódszer!$AB$7,0)),-2)</f>
        <v>64600</v>
      </c>
    </row>
    <row r="44" spans="1:23" ht="18.75" x14ac:dyDescent="0.3">
      <c r="A44" s="3">
        <v>4.5199999999999898</v>
      </c>
      <c r="B44" s="4">
        <f>ROUNDDOWN(([1]Újmódszer!$U$7*A44+IF(A44&gt;=5,[1]Újmódszer!$AB$7,0)),-2)</f>
        <v>21500</v>
      </c>
      <c r="C44" s="5"/>
      <c r="D44" s="3">
        <v>5.4199999999999902</v>
      </c>
      <c r="E44" s="4">
        <f>ROUNDDOWN(([1]Újmódszer!$U$7*D44+IF(D44&gt;=5,[1]Újmódszer!$AB$7,0)),-2)</f>
        <v>30800</v>
      </c>
      <c r="F44" s="5"/>
      <c r="G44" s="3">
        <v>6.4199999999999902</v>
      </c>
      <c r="H44" s="4">
        <f>ROUNDDOWN(([1]Újmódszer!$U$7*G44+IF(G44&gt;=5,[1]Újmódszer!$AB$7,0)),-2)</f>
        <v>35600</v>
      </c>
      <c r="I44" s="5"/>
      <c r="J44" s="3">
        <v>7.4199999999999902</v>
      </c>
      <c r="K44" s="4">
        <f>ROUNDDOWN(([1]Újmódszer!$U$7*J44+IF(J44&gt;=5,[1]Újmódszer!$AB$7,0)),-2)</f>
        <v>40400</v>
      </c>
      <c r="L44" s="5"/>
      <c r="M44" s="3">
        <v>8.4199999999999893</v>
      </c>
      <c r="N44" s="4">
        <f>ROUNDDOWN(([1]Újmódszer!$U$7*M44+IF(M44&gt;=5,[1]Újmódszer!$AB$7,0)),-2)</f>
        <v>45100</v>
      </c>
      <c r="O44" s="6"/>
      <c r="P44" s="3">
        <v>9.4199999999999893</v>
      </c>
      <c r="Q44" s="4">
        <f>ROUNDDOWN(([1]Újmódszer!$U$7*P44+IF(P44&gt;=5,[1]Újmódszer!$AB$7,0)),-2)</f>
        <v>49900</v>
      </c>
      <c r="R44" s="6"/>
      <c r="S44" s="3">
        <v>10.42</v>
      </c>
      <c r="T44" s="4">
        <f>ROUNDDOWN(([1]Újmódszer!$U$7*S44+IF(S44&gt;=5,[1]Újmódszer!$AB$7,0)),-2)</f>
        <v>54700</v>
      </c>
      <c r="V44" s="3">
        <v>12.55</v>
      </c>
      <c r="W44" s="4">
        <f>ROUNDDOWN(([1]Újmódszer!$U$7*V44+IF(V44&gt;=5,[1]Újmódszer!$AB$7,0)),-2)</f>
        <v>64900</v>
      </c>
    </row>
    <row r="45" spans="1:23" ht="18.75" x14ac:dyDescent="0.3">
      <c r="A45" s="3">
        <v>4.5299999999999896</v>
      </c>
      <c r="B45" s="4">
        <f>ROUNDDOWN(([1]Újmódszer!$U$7*A45+IF(A45&gt;=5,[1]Újmódszer!$AB$7,0)),-2)</f>
        <v>21600</v>
      </c>
      <c r="C45" s="5"/>
      <c r="D45" s="3">
        <v>5.4299999999999899</v>
      </c>
      <c r="E45" s="4">
        <f>ROUNDDOWN(([1]Újmódszer!$U$7*D45+IF(D45&gt;=5,[1]Újmódszer!$AB$7,0)),-2)</f>
        <v>30900</v>
      </c>
      <c r="F45" s="5"/>
      <c r="G45" s="3">
        <v>6.4299999999999899</v>
      </c>
      <c r="H45" s="4">
        <f>ROUNDDOWN(([1]Újmódszer!$U$7*G45+IF(G45&gt;=5,[1]Újmódszer!$AB$7,0)),-2)</f>
        <v>35600</v>
      </c>
      <c r="I45" s="5"/>
      <c r="J45" s="3">
        <v>7.4299999999999899</v>
      </c>
      <c r="K45" s="4">
        <f>ROUNDDOWN(([1]Újmódszer!$U$7*J45+IF(J45&gt;=5,[1]Újmódszer!$AB$7,0)),-2)</f>
        <v>40400</v>
      </c>
      <c r="L45" s="5"/>
      <c r="M45" s="3">
        <v>8.4299999999999908</v>
      </c>
      <c r="N45" s="4">
        <f>ROUNDDOWN(([1]Újmódszer!$U$7*M45+IF(M45&gt;=5,[1]Újmódszer!$AB$7,0)),-2)</f>
        <v>45200</v>
      </c>
      <c r="O45" s="6"/>
      <c r="P45" s="3">
        <v>9.4299999999999908</v>
      </c>
      <c r="Q45" s="4">
        <f>ROUNDDOWN(([1]Újmódszer!$U$7*P45+IF(P45&gt;=5,[1]Újmódszer!$AB$7,0)),-2)</f>
        <v>50000</v>
      </c>
      <c r="R45" s="6"/>
      <c r="S45" s="7">
        <v>10.43</v>
      </c>
      <c r="T45" s="4">
        <f>ROUNDDOWN(([1]Újmódszer!$U$7*S45+IF(S45&gt;=5,[1]Újmódszer!$AB$7,0)),-2)</f>
        <v>54700</v>
      </c>
      <c r="V45" s="3">
        <v>12.6</v>
      </c>
      <c r="W45" s="4">
        <f>ROUNDDOWN(([1]Újmódszer!$U$7*V45+IF(V45&gt;=5,[1]Újmódszer!$AB$7,0)),-2)</f>
        <v>65100</v>
      </c>
    </row>
    <row r="46" spans="1:23" ht="18.75" x14ac:dyDescent="0.3">
      <c r="A46" s="3">
        <v>4.5399999999999903</v>
      </c>
      <c r="B46" s="4">
        <f>ROUNDDOWN(([1]Újmódszer!$U$7*A46+IF(A46&gt;=5,[1]Újmódszer!$AB$7,0)),-2)</f>
        <v>21600</v>
      </c>
      <c r="C46" s="5"/>
      <c r="D46" s="3">
        <v>5.4399999999999897</v>
      </c>
      <c r="E46" s="4">
        <f>ROUNDDOWN(([1]Újmódszer!$U$7*D46+IF(D46&gt;=5,[1]Újmódszer!$AB$7,0)),-2)</f>
        <v>30900</v>
      </c>
      <c r="F46" s="5"/>
      <c r="G46" s="3">
        <v>6.4399999999999897</v>
      </c>
      <c r="H46" s="4">
        <f>ROUNDDOWN(([1]Újmódszer!$U$7*G46+IF(G46&gt;=5,[1]Újmódszer!$AB$7,0)),-2)</f>
        <v>35700</v>
      </c>
      <c r="I46" s="5"/>
      <c r="J46" s="3">
        <v>7.4399999999999897</v>
      </c>
      <c r="K46" s="4">
        <f>ROUNDDOWN(([1]Újmódszer!$U$7*J46+IF(J46&gt;=5,[1]Újmódszer!$AB$7,0)),-2)</f>
        <v>40500</v>
      </c>
      <c r="L46" s="5"/>
      <c r="M46" s="3">
        <v>8.4399999999999906</v>
      </c>
      <c r="N46" s="4">
        <f>ROUNDDOWN(([1]Újmódszer!$U$7*M46+IF(M46&gt;=5,[1]Újmódszer!$AB$7,0)),-2)</f>
        <v>45200</v>
      </c>
      <c r="O46" s="6"/>
      <c r="P46" s="3">
        <v>9.4399999999999906</v>
      </c>
      <c r="Q46" s="4">
        <f>ROUNDDOWN(([1]Újmódszer!$U$7*P46+IF(P46&gt;=5,[1]Újmódszer!$AB$7,0)),-2)</f>
        <v>50000</v>
      </c>
      <c r="R46" s="6"/>
      <c r="S46" s="3">
        <v>10.44</v>
      </c>
      <c r="T46" s="4">
        <f>ROUNDDOWN(([1]Újmódszer!$U$7*S46+IF(S46&gt;=5,[1]Újmódszer!$AB$7,0)),-2)</f>
        <v>54800</v>
      </c>
      <c r="V46" s="3">
        <v>12.65</v>
      </c>
      <c r="W46" s="4">
        <f>ROUNDDOWN(([1]Újmódszer!$U$7*V46+IF(V46&gt;=5,[1]Újmódszer!$AB$7,0)),-2)</f>
        <v>65300</v>
      </c>
    </row>
    <row r="47" spans="1:23" ht="18.75" x14ac:dyDescent="0.3">
      <c r="A47" s="3">
        <v>4.5499999999999901</v>
      </c>
      <c r="B47" s="4">
        <f>ROUNDDOWN(([1]Újmódszer!$U$7*A47+IF(A47&gt;=5,[1]Újmódszer!$AB$7,0)),-2)</f>
        <v>21700</v>
      </c>
      <c r="C47" s="5"/>
      <c r="D47" s="3">
        <v>5.4499999999999904</v>
      </c>
      <c r="E47" s="4">
        <f>ROUNDDOWN(([1]Újmódszer!$U$7*D47+IF(D47&gt;=5,[1]Újmódszer!$AB$7,0)),-2)</f>
        <v>31000</v>
      </c>
      <c r="F47" s="5"/>
      <c r="G47" s="3">
        <v>6.4499999999999904</v>
      </c>
      <c r="H47" s="4">
        <f>ROUNDDOWN(([1]Újmódszer!$U$7*G47+IF(G47&gt;=5,[1]Újmódszer!$AB$7,0)),-2)</f>
        <v>35700</v>
      </c>
      <c r="I47" s="5"/>
      <c r="J47" s="3">
        <v>7.4499999999999904</v>
      </c>
      <c r="K47" s="4">
        <f>ROUNDDOWN(([1]Újmódszer!$U$7*J47+IF(J47&gt;=5,[1]Újmódszer!$AB$7,0)),-2)</f>
        <v>40500</v>
      </c>
      <c r="L47" s="5"/>
      <c r="M47" s="3">
        <v>8.4499999999999904</v>
      </c>
      <c r="N47" s="4">
        <f>ROUNDDOWN(([1]Újmódszer!$U$7*M47+IF(M47&gt;=5,[1]Újmódszer!$AB$7,0)),-2)</f>
        <v>45300</v>
      </c>
      <c r="O47" s="6"/>
      <c r="P47" s="3">
        <v>9.4499999999999904</v>
      </c>
      <c r="Q47" s="4">
        <f>ROUNDDOWN(([1]Újmódszer!$U$7*P47+IF(P47&gt;=5,[1]Újmódszer!$AB$7,0)),-2)</f>
        <v>50100</v>
      </c>
      <c r="R47" s="6"/>
      <c r="S47" s="7">
        <v>10.45</v>
      </c>
      <c r="T47" s="4">
        <f>ROUNDDOWN(([1]Újmódszer!$U$7*S47+IF(S47&gt;=5,[1]Újmódszer!$AB$7,0)),-2)</f>
        <v>54800</v>
      </c>
      <c r="V47" s="3">
        <v>12.7</v>
      </c>
      <c r="W47" s="4">
        <f>ROUNDDOWN(([1]Újmódszer!$U$7*V47+IF(V47&gt;=5,[1]Újmódszer!$AB$7,0)),-2)</f>
        <v>65600</v>
      </c>
    </row>
    <row r="48" spans="1:23" ht="18.75" x14ac:dyDescent="0.3">
      <c r="A48" s="3">
        <v>4.5599999999999898</v>
      </c>
      <c r="B48" s="4">
        <f>ROUNDDOWN(([1]Újmódszer!$U$7*A48+IF(A48&gt;=5,[1]Újmódszer!$AB$7,0)),-2)</f>
        <v>21700</v>
      </c>
      <c r="C48" s="5"/>
      <c r="D48" s="3">
        <v>5.4599999999999902</v>
      </c>
      <c r="E48" s="4">
        <f>ROUNDDOWN(([1]Újmódszer!$U$7*D48+IF(D48&gt;=5,[1]Újmódszer!$AB$7,0)),-2)</f>
        <v>31000</v>
      </c>
      <c r="F48" s="5"/>
      <c r="G48" s="3">
        <v>6.4599999999999902</v>
      </c>
      <c r="H48" s="4">
        <f>ROUNDDOWN(([1]Újmódszer!$U$7*G48+IF(G48&gt;=5,[1]Újmódszer!$AB$7,0)),-2)</f>
        <v>35800</v>
      </c>
      <c r="I48" s="5"/>
      <c r="J48" s="3">
        <v>7.4599999999999902</v>
      </c>
      <c r="K48" s="4">
        <f>ROUNDDOWN(([1]Újmódszer!$U$7*J48+IF(J48&gt;=5,[1]Újmódszer!$AB$7,0)),-2)</f>
        <v>40600</v>
      </c>
      <c r="L48" s="5"/>
      <c r="M48" s="3">
        <v>8.4599999999999902</v>
      </c>
      <c r="N48" s="4">
        <f>ROUNDDOWN(([1]Újmódszer!$U$7*M48+IF(M48&gt;=5,[1]Újmódszer!$AB$7,0)),-2)</f>
        <v>45300</v>
      </c>
      <c r="O48" s="6"/>
      <c r="P48" s="3">
        <v>9.4599999999999902</v>
      </c>
      <c r="Q48" s="4">
        <f>ROUNDDOWN(([1]Újmódszer!$U$7*P48+IF(P48&gt;=5,[1]Újmódszer!$AB$7,0)),-2)</f>
        <v>50100</v>
      </c>
      <c r="R48" s="6"/>
      <c r="S48" s="3">
        <v>10.46</v>
      </c>
      <c r="T48" s="4">
        <f>ROUNDDOWN(([1]Újmódszer!$U$7*S48+IF(S48&gt;=5,[1]Újmódszer!$AB$7,0)),-2)</f>
        <v>54900</v>
      </c>
      <c r="V48" s="3">
        <v>12.75</v>
      </c>
      <c r="W48" s="4">
        <f>ROUNDDOWN(([1]Újmódszer!$U$7*V48+IF(V48&gt;=5,[1]Újmódszer!$AB$7,0)),-2)</f>
        <v>65800</v>
      </c>
    </row>
    <row r="49" spans="1:23" ht="18.75" x14ac:dyDescent="0.3">
      <c r="A49" s="3">
        <v>4.5699999999999896</v>
      </c>
      <c r="B49" s="4">
        <f>ROUNDDOWN(([1]Újmódszer!$U$7*A49+IF(A49&gt;=5,[1]Újmódszer!$AB$7,0)),-2)</f>
        <v>21800</v>
      </c>
      <c r="C49" s="5"/>
      <c r="D49" s="3">
        <v>5.46999999999999</v>
      </c>
      <c r="E49" s="4">
        <f>ROUNDDOWN(([1]Újmódszer!$U$7*D49+IF(D49&gt;=5,[1]Újmódszer!$AB$7,0)),-2)</f>
        <v>31100</v>
      </c>
      <c r="F49" s="5"/>
      <c r="G49" s="3">
        <v>6.46999999999999</v>
      </c>
      <c r="H49" s="4">
        <f>ROUNDDOWN(([1]Újmódszer!$U$7*G49+IF(G49&gt;=5,[1]Újmódszer!$AB$7,0)),-2)</f>
        <v>35800</v>
      </c>
      <c r="I49" s="5"/>
      <c r="J49" s="3">
        <v>7.46999999999999</v>
      </c>
      <c r="K49" s="4">
        <f>ROUNDDOWN(([1]Újmódszer!$U$7*J49+IF(J49&gt;=5,[1]Újmódszer!$AB$7,0)),-2)</f>
        <v>40600</v>
      </c>
      <c r="L49" s="5"/>
      <c r="M49" s="3">
        <v>8.46999999999999</v>
      </c>
      <c r="N49" s="4">
        <f>ROUNDDOWN(([1]Újmódszer!$U$7*M49+IF(M49&gt;=5,[1]Újmódszer!$AB$7,0)),-2)</f>
        <v>45400</v>
      </c>
      <c r="O49" s="6"/>
      <c r="P49" s="3">
        <v>9.46999999999999</v>
      </c>
      <c r="Q49" s="4">
        <f>ROUNDDOWN(([1]Újmódszer!$U$7*P49+IF(P49&gt;=5,[1]Újmódszer!$AB$7,0)),-2)</f>
        <v>50200</v>
      </c>
      <c r="R49" s="6"/>
      <c r="S49" s="7">
        <v>10.47</v>
      </c>
      <c r="T49" s="4">
        <f>ROUNDDOWN(([1]Újmódszer!$U$7*S49+IF(S49&gt;=5,[1]Újmódszer!$AB$7,0)),-2)</f>
        <v>54900</v>
      </c>
      <c r="V49" s="3">
        <v>12.8</v>
      </c>
      <c r="W49" s="4">
        <f>ROUNDDOWN(([1]Újmódszer!$U$7*V49+IF(V49&gt;=5,[1]Újmódszer!$AB$7,0)),-2)</f>
        <v>66100</v>
      </c>
    </row>
    <row r="50" spans="1:23" ht="18.75" x14ac:dyDescent="0.3">
      <c r="A50" s="3">
        <v>4.5799999999999903</v>
      </c>
      <c r="B50" s="4">
        <f>ROUNDDOWN(([1]Újmódszer!$U$7*A50+IF(A50&gt;=5,[1]Újmódszer!$AB$7,0)),-2)</f>
        <v>21800</v>
      </c>
      <c r="C50" s="5"/>
      <c r="D50" s="3">
        <v>5.4799999999999898</v>
      </c>
      <c r="E50" s="4">
        <f>ROUNDDOWN(([1]Újmódszer!$U$7*D50+IF(D50&gt;=5,[1]Újmódszer!$AB$7,0)),-2)</f>
        <v>31100</v>
      </c>
      <c r="F50" s="5"/>
      <c r="G50" s="3">
        <v>6.4799999999999898</v>
      </c>
      <c r="H50" s="4">
        <f>ROUNDDOWN(([1]Újmódszer!$U$7*G50+IF(G50&gt;=5,[1]Újmódszer!$AB$7,0)),-2)</f>
        <v>35900</v>
      </c>
      <c r="I50" s="5"/>
      <c r="J50" s="3">
        <v>7.4799999999999898</v>
      </c>
      <c r="K50" s="4">
        <f>ROUNDDOWN(([1]Újmódszer!$U$7*J50+IF(J50&gt;=5,[1]Újmódszer!$AB$7,0)),-2)</f>
        <v>40700</v>
      </c>
      <c r="L50" s="5"/>
      <c r="M50" s="3">
        <v>8.4799999999999898</v>
      </c>
      <c r="N50" s="4">
        <f>ROUNDDOWN(([1]Újmódszer!$U$7*M50+IF(M50&gt;=5,[1]Újmódszer!$AB$7,0)),-2)</f>
        <v>45400</v>
      </c>
      <c r="O50" s="6"/>
      <c r="P50" s="3">
        <v>9.4799999999999898</v>
      </c>
      <c r="Q50" s="4">
        <f>ROUNDDOWN(([1]Újmódszer!$U$7*P50+IF(P50&gt;=5,[1]Újmódszer!$AB$7,0)),-2)</f>
        <v>50200</v>
      </c>
      <c r="R50" s="6"/>
      <c r="S50" s="3">
        <v>10.48</v>
      </c>
      <c r="T50" s="4">
        <f>ROUNDDOWN(([1]Újmódszer!$U$7*S50+IF(S50&gt;=5,[1]Újmódszer!$AB$7,0)),-2)</f>
        <v>55000</v>
      </c>
      <c r="V50" s="3">
        <v>12.85</v>
      </c>
      <c r="W50" s="4">
        <f>ROUNDDOWN(([1]Újmódszer!$U$7*V50+IF(V50&gt;=5,[1]Újmódszer!$AB$7,0)),-2)</f>
        <v>66300</v>
      </c>
    </row>
    <row r="51" spans="1:23" ht="18.75" x14ac:dyDescent="0.3">
      <c r="A51" s="3">
        <v>4.5899999999999901</v>
      </c>
      <c r="B51" s="4">
        <f>ROUNDDOWN(([1]Újmódszer!$U$7*A51+IF(A51&gt;=5,[1]Újmódszer!$AB$7,0)),-2)</f>
        <v>21900</v>
      </c>
      <c r="C51" s="5"/>
      <c r="D51" s="3">
        <v>5.4899999999999904</v>
      </c>
      <c r="E51" s="4">
        <f>ROUNDDOWN(([1]Újmódszer!$U$7*D51+IF(D51&gt;=5,[1]Újmódszer!$AB$7,0)),-2)</f>
        <v>31200</v>
      </c>
      <c r="F51" s="5"/>
      <c r="G51" s="3">
        <v>6.4899999999999904</v>
      </c>
      <c r="H51" s="4">
        <f>ROUNDDOWN(([1]Újmódszer!$U$7*G51+IF(G51&gt;=5,[1]Újmódszer!$AB$7,0)),-2)</f>
        <v>35900</v>
      </c>
      <c r="I51" s="5"/>
      <c r="J51" s="3">
        <v>7.4899999999999904</v>
      </c>
      <c r="K51" s="4">
        <f>ROUNDDOWN(([1]Újmódszer!$U$7*J51+IF(J51&gt;=5,[1]Újmódszer!$AB$7,0)),-2)</f>
        <v>40700</v>
      </c>
      <c r="L51" s="5"/>
      <c r="M51" s="3">
        <v>8.4899999999999896</v>
      </c>
      <c r="N51" s="4">
        <f>ROUNDDOWN(([1]Újmódszer!$U$7*M51+IF(M51&gt;=5,[1]Újmódszer!$AB$7,0)),-2)</f>
        <v>45500</v>
      </c>
      <c r="O51" s="6"/>
      <c r="P51" s="3">
        <v>9.4899999999999896</v>
      </c>
      <c r="Q51" s="4">
        <f>ROUNDDOWN(([1]Újmódszer!$U$7*P51+IF(P51&gt;=5,[1]Újmódszer!$AB$7,0)),-2)</f>
        <v>50300</v>
      </c>
      <c r="R51" s="6"/>
      <c r="S51" s="7">
        <v>10.49</v>
      </c>
      <c r="T51" s="4">
        <f>ROUNDDOWN(([1]Újmódszer!$U$7*S51+IF(S51&gt;=5,[1]Újmódszer!$AB$7,0)),-2)</f>
        <v>55000</v>
      </c>
      <c r="V51" s="3">
        <v>12.9</v>
      </c>
      <c r="W51" s="4">
        <f>ROUNDDOWN(([1]Újmódszer!$U$7*V51+IF(V51&gt;=5,[1]Újmódszer!$AB$7,0)),-2)</f>
        <v>66500</v>
      </c>
    </row>
    <row r="52" spans="1:23" ht="18.75" x14ac:dyDescent="0.3">
      <c r="A52" s="3">
        <v>4.5999999999999899</v>
      </c>
      <c r="B52" s="4">
        <f>ROUNDDOWN(([1]Újmódszer!$U$7*A52+IF(A52&gt;=5,[1]Újmódszer!$AB$7,0)),-2)</f>
        <v>21900</v>
      </c>
      <c r="C52" s="5"/>
      <c r="D52" s="3">
        <v>5.4999999999999902</v>
      </c>
      <c r="E52" s="4">
        <f>ROUNDDOWN(([1]Újmódszer!$U$7*D52+IF(D52&gt;=5,[1]Újmódszer!$AB$7,0)),-2)</f>
        <v>31200</v>
      </c>
      <c r="F52" s="5"/>
      <c r="G52" s="3">
        <v>6.4999999999999902</v>
      </c>
      <c r="H52" s="4">
        <f>ROUNDDOWN(([1]Újmódszer!$U$7*G52+IF(G52&gt;=5,[1]Újmódszer!$AB$7,0)),-2)</f>
        <v>36000</v>
      </c>
      <c r="I52" s="5"/>
      <c r="J52" s="3">
        <v>7.4999999999999902</v>
      </c>
      <c r="K52" s="4">
        <f>ROUNDDOWN(([1]Újmódszer!$U$7*J52+IF(J52&gt;=5,[1]Újmódszer!$AB$7,0)),-2)</f>
        <v>40800</v>
      </c>
      <c r="L52" s="5"/>
      <c r="M52" s="3">
        <v>8.4999999999999893</v>
      </c>
      <c r="N52" s="4">
        <f>ROUNDDOWN(([1]Újmódszer!$U$7*M52+IF(M52&gt;=5,[1]Újmódszer!$AB$7,0)),-2)</f>
        <v>45500</v>
      </c>
      <c r="O52" s="6"/>
      <c r="P52" s="3">
        <v>9.4999999999999893</v>
      </c>
      <c r="Q52" s="4">
        <f>ROUNDDOWN(([1]Újmódszer!$U$7*P52+IF(P52&gt;=5,[1]Újmódszer!$AB$7,0)),-2)</f>
        <v>50300</v>
      </c>
      <c r="R52" s="6"/>
      <c r="S52" s="3">
        <v>10.5</v>
      </c>
      <c r="T52" s="4">
        <f>ROUNDDOWN(([1]Újmódszer!$U$7*S52+IF(S52&gt;=5,[1]Újmódszer!$AB$7,0)),-2)</f>
        <v>55100</v>
      </c>
      <c r="V52" s="3">
        <v>12.95</v>
      </c>
      <c r="W52" s="4">
        <f>ROUNDDOWN(([1]Újmódszer!$U$7*V52+IF(V52&gt;=5,[1]Újmódszer!$AB$7,0)),-2)</f>
        <v>66800</v>
      </c>
    </row>
    <row r="53" spans="1:23" ht="18.75" x14ac:dyDescent="0.3">
      <c r="A53" s="3">
        <v>4.6099999999999897</v>
      </c>
      <c r="B53" s="4">
        <f>ROUNDDOWN(([1]Újmódszer!$U$7*A53+IF(A53&gt;=5,[1]Újmódszer!$AB$7,0)),-2)</f>
        <v>22000</v>
      </c>
      <c r="C53" s="5"/>
      <c r="D53" s="3">
        <v>5.50999999999999</v>
      </c>
      <c r="E53" s="4">
        <f>ROUNDDOWN(([1]Újmódszer!$U$7*D53+IF(D53&gt;=5,[1]Újmódszer!$AB$7,0)),-2)</f>
        <v>31300</v>
      </c>
      <c r="F53" s="5"/>
      <c r="G53" s="3">
        <v>6.50999999999999</v>
      </c>
      <c r="H53" s="4">
        <f>ROUNDDOWN(([1]Újmódszer!$U$7*G53+IF(G53&gt;=5,[1]Újmódszer!$AB$7,0)),-2)</f>
        <v>36000</v>
      </c>
      <c r="I53" s="5"/>
      <c r="J53" s="3">
        <v>7.50999999999999</v>
      </c>
      <c r="K53" s="4">
        <f>ROUNDDOWN(([1]Újmódszer!$U$7*J53+IF(J53&gt;=5,[1]Újmódszer!$AB$7,0)),-2)</f>
        <v>40800</v>
      </c>
      <c r="L53" s="5"/>
      <c r="M53" s="3">
        <v>8.5099999999999891</v>
      </c>
      <c r="N53" s="4">
        <f>ROUNDDOWN(([1]Újmódszer!$U$7*M53+IF(M53&gt;=5,[1]Újmódszer!$AB$7,0)),-2)</f>
        <v>45600</v>
      </c>
      <c r="O53" s="6"/>
      <c r="P53" s="3">
        <v>9.5099999999999891</v>
      </c>
      <c r="Q53" s="4">
        <f>ROUNDDOWN(([1]Újmódszer!$U$7*P53+IF(P53&gt;=5,[1]Újmódszer!$AB$7,0)),-2)</f>
        <v>50400</v>
      </c>
      <c r="R53" s="6"/>
      <c r="S53" s="7">
        <v>10.51</v>
      </c>
      <c r="T53" s="4">
        <f>ROUNDDOWN(([1]Újmódszer!$U$7*S53+IF(S53&gt;=5,[1]Újmódszer!$AB$7,0)),-2)</f>
        <v>55100</v>
      </c>
      <c r="V53" s="3">
        <v>13</v>
      </c>
      <c r="W53" s="4">
        <f>ROUNDDOWN(([1]Újmódszer!$U$7*V53+IF(V53&gt;=5,[1]Újmódszer!$AB$7,0)),-2)</f>
        <v>67000</v>
      </c>
    </row>
    <row r="54" spans="1:23" ht="18.75" x14ac:dyDescent="0.3">
      <c r="A54" s="3">
        <v>4.6199999999999903</v>
      </c>
      <c r="B54" s="4">
        <f>ROUNDDOWN(([1]Újmódszer!$U$7*A54+IF(A54&gt;=5,[1]Újmódszer!$AB$7,0)),-2)</f>
        <v>22000</v>
      </c>
      <c r="C54" s="5"/>
      <c r="D54" s="3">
        <v>5.5199999999999898</v>
      </c>
      <c r="E54" s="4">
        <f>ROUNDDOWN(([1]Újmódszer!$U$7*D54+IF(D54&gt;=5,[1]Újmódszer!$AB$7,0)),-2)</f>
        <v>31300</v>
      </c>
      <c r="F54" s="5"/>
      <c r="G54" s="3">
        <v>6.5199999999999898</v>
      </c>
      <c r="H54" s="4">
        <f>ROUNDDOWN(([1]Újmódszer!$U$7*G54+IF(G54&gt;=5,[1]Újmódszer!$AB$7,0)),-2)</f>
        <v>36100</v>
      </c>
      <c r="I54" s="5"/>
      <c r="J54" s="3">
        <v>7.5199999999999898</v>
      </c>
      <c r="K54" s="4">
        <f>ROUNDDOWN(([1]Újmódszer!$U$7*J54+IF(J54&gt;=5,[1]Újmódszer!$AB$7,0)),-2)</f>
        <v>40900</v>
      </c>
      <c r="L54" s="5"/>
      <c r="M54" s="3">
        <v>8.5199999999999907</v>
      </c>
      <c r="N54" s="4">
        <f>ROUNDDOWN(([1]Újmódszer!$U$7*M54+IF(M54&gt;=5,[1]Újmódszer!$AB$7,0)),-2)</f>
        <v>45600</v>
      </c>
      <c r="O54" s="6"/>
      <c r="P54" s="3">
        <v>9.5199999999999907</v>
      </c>
      <c r="Q54" s="4">
        <f>ROUNDDOWN(([1]Újmódszer!$U$7*P54+IF(P54&gt;=5,[1]Újmódszer!$AB$7,0)),-2)</f>
        <v>50400</v>
      </c>
      <c r="R54" s="6"/>
      <c r="S54" s="3">
        <v>10.52</v>
      </c>
      <c r="T54" s="4">
        <f>ROUNDDOWN(([1]Újmódszer!$U$7*S54+IF(S54&gt;=5,[1]Újmódszer!$AB$7,0)),-2)</f>
        <v>55200</v>
      </c>
      <c r="V54" s="3">
        <v>13.05</v>
      </c>
      <c r="W54" s="4">
        <f>ROUNDDOWN(([1]Újmódszer!$U$7*V54+IF(V54&gt;=5,[1]Újmódszer!$AB$7,0)),-2)</f>
        <v>67300</v>
      </c>
    </row>
    <row r="55" spans="1:23" ht="18.75" x14ac:dyDescent="0.3">
      <c r="A55" s="3">
        <v>4.6299999999999901</v>
      </c>
      <c r="B55" s="4">
        <f>ROUNDDOWN(([1]Újmódszer!$U$7*A55+IF(A55&gt;=5,[1]Újmódszer!$AB$7,0)),-2)</f>
        <v>22100</v>
      </c>
      <c r="C55" s="5"/>
      <c r="D55" s="3">
        <v>5.5299999999999896</v>
      </c>
      <c r="E55" s="4">
        <f>ROUNDDOWN(([1]Újmódszer!$U$7*D55+IF(D55&gt;=5,[1]Újmódszer!$AB$7,0)),-2)</f>
        <v>31400</v>
      </c>
      <c r="F55" s="5"/>
      <c r="G55" s="3">
        <v>6.5299999999999896</v>
      </c>
      <c r="H55" s="4">
        <f>ROUNDDOWN(([1]Újmódszer!$U$7*G55+IF(G55&gt;=5,[1]Újmódszer!$AB$7,0)),-2)</f>
        <v>36100</v>
      </c>
      <c r="I55" s="5"/>
      <c r="J55" s="3">
        <v>7.5299999999999896</v>
      </c>
      <c r="K55" s="4">
        <f>ROUNDDOWN(([1]Újmódszer!$U$7*J55+IF(J55&gt;=5,[1]Újmódszer!$AB$7,0)),-2)</f>
        <v>40900</v>
      </c>
      <c r="L55" s="5"/>
      <c r="M55" s="3">
        <v>8.5299999999999905</v>
      </c>
      <c r="N55" s="4">
        <f>ROUNDDOWN(([1]Újmódszer!$U$7*M55+IF(M55&gt;=5,[1]Újmódszer!$AB$7,0)),-2)</f>
        <v>45700</v>
      </c>
      <c r="O55" s="6"/>
      <c r="P55" s="3">
        <v>9.5299999999999905</v>
      </c>
      <c r="Q55" s="4">
        <f>ROUNDDOWN(([1]Újmódszer!$U$7*P55+IF(P55&gt;=5,[1]Újmódszer!$AB$7,0)),-2)</f>
        <v>50400</v>
      </c>
      <c r="R55" s="6"/>
      <c r="S55" s="7">
        <v>10.53</v>
      </c>
      <c r="T55" s="4">
        <f>ROUNDDOWN(([1]Újmódszer!$U$7*S55+IF(S55&gt;=5,[1]Újmódszer!$AB$7,0)),-2)</f>
        <v>55200</v>
      </c>
      <c r="V55" s="3">
        <v>13.1</v>
      </c>
      <c r="W55" s="4">
        <f>ROUNDDOWN(([1]Újmódszer!$U$7*V55+IF(V55&gt;=5,[1]Újmódszer!$AB$7,0)),-2)</f>
        <v>67500</v>
      </c>
    </row>
    <row r="56" spans="1:23" ht="18.75" x14ac:dyDescent="0.3">
      <c r="A56" s="3">
        <v>4.6399999999999899</v>
      </c>
      <c r="B56" s="4">
        <f>ROUNDDOWN(([1]Újmódszer!$U$7*A56+IF(A56&gt;=5,[1]Újmódszer!$AB$7,0)),-2)</f>
        <v>22100</v>
      </c>
      <c r="C56" s="5"/>
      <c r="D56" s="3">
        <v>5.5399999999999903</v>
      </c>
      <c r="E56" s="4">
        <f>ROUNDDOWN(([1]Újmódszer!$U$7*D56+IF(D56&gt;=5,[1]Újmódszer!$AB$7,0)),-2)</f>
        <v>31400</v>
      </c>
      <c r="F56" s="5"/>
      <c r="G56" s="3">
        <v>6.5399999999999903</v>
      </c>
      <c r="H56" s="4">
        <f>ROUNDDOWN(([1]Újmódszer!$U$7*G56+IF(G56&gt;=5,[1]Újmódszer!$AB$7,0)),-2)</f>
        <v>36200</v>
      </c>
      <c r="I56" s="5"/>
      <c r="J56" s="3">
        <v>7.5399999999999903</v>
      </c>
      <c r="K56" s="4">
        <f>ROUNDDOWN(([1]Újmódszer!$U$7*J56+IF(J56&gt;=5,[1]Újmódszer!$AB$7,0)),-2)</f>
        <v>40900</v>
      </c>
      <c r="L56" s="5"/>
      <c r="M56" s="3">
        <v>8.5399999999999903</v>
      </c>
      <c r="N56" s="4">
        <f>ROUNDDOWN(([1]Újmódszer!$U$7*M56+IF(M56&gt;=5,[1]Újmódszer!$AB$7,0)),-2)</f>
        <v>45700</v>
      </c>
      <c r="O56" s="6"/>
      <c r="P56" s="3">
        <v>9.5399999999999903</v>
      </c>
      <c r="Q56" s="4">
        <f>ROUNDDOWN(([1]Újmódszer!$U$7*P56+IF(P56&gt;=5,[1]Újmódszer!$AB$7,0)),-2)</f>
        <v>50500</v>
      </c>
      <c r="R56" s="6"/>
      <c r="S56" s="3">
        <v>10.54</v>
      </c>
      <c r="T56" s="4">
        <f>ROUNDDOWN(([1]Újmódszer!$U$7*S56+IF(S56&gt;=5,[1]Újmódszer!$AB$7,0)),-2)</f>
        <v>55300</v>
      </c>
      <c r="V56" s="3">
        <v>13.15</v>
      </c>
      <c r="W56" s="4">
        <f>ROUNDDOWN(([1]Újmódszer!$U$7*V56+IF(V56&gt;=5,[1]Újmódszer!$AB$7,0)),-2)</f>
        <v>67700</v>
      </c>
    </row>
    <row r="57" spans="1:23" ht="18.75" x14ac:dyDescent="0.3">
      <c r="A57" s="3">
        <v>4.6499999999999897</v>
      </c>
      <c r="B57" s="4">
        <f>ROUNDDOWN(([1]Újmódszer!$U$7*A57+IF(A57&gt;=5,[1]Újmódszer!$AB$7,0)),-2)</f>
        <v>22200</v>
      </c>
      <c r="C57" s="5"/>
      <c r="D57" s="3">
        <v>5.5499999999999901</v>
      </c>
      <c r="E57" s="4">
        <f>ROUNDDOWN(([1]Újmódszer!$U$7*D57+IF(D57&gt;=5,[1]Újmódszer!$AB$7,0)),-2)</f>
        <v>31400</v>
      </c>
      <c r="F57" s="5"/>
      <c r="G57" s="3">
        <v>6.5499999999999901</v>
      </c>
      <c r="H57" s="4">
        <f>ROUNDDOWN(([1]Újmódszer!$U$7*G57+IF(G57&gt;=5,[1]Újmódszer!$AB$7,0)),-2)</f>
        <v>36200</v>
      </c>
      <c r="I57" s="5"/>
      <c r="J57" s="3">
        <v>7.5499999999999901</v>
      </c>
      <c r="K57" s="4">
        <f>ROUNDDOWN(([1]Újmódszer!$U$7*J57+IF(J57&gt;=5,[1]Újmódszer!$AB$7,0)),-2)</f>
        <v>41000</v>
      </c>
      <c r="L57" s="5"/>
      <c r="M57" s="3">
        <v>8.5499999999999901</v>
      </c>
      <c r="N57" s="4">
        <f>ROUNDDOWN(([1]Újmódszer!$U$7*M57+IF(M57&gt;=5,[1]Újmódszer!$AB$7,0)),-2)</f>
        <v>45800</v>
      </c>
      <c r="O57" s="6"/>
      <c r="P57" s="3">
        <v>9.5499999999999901</v>
      </c>
      <c r="Q57" s="4">
        <f>ROUNDDOWN(([1]Újmódszer!$U$7*P57+IF(P57&gt;=5,[1]Újmódszer!$AB$7,0)),-2)</f>
        <v>50500</v>
      </c>
      <c r="R57" s="6"/>
      <c r="S57" s="7">
        <v>10.55</v>
      </c>
      <c r="T57" s="4">
        <f>ROUNDDOWN(([1]Újmódszer!$U$7*S57+IF(S57&gt;=5,[1]Újmódszer!$AB$7,0)),-2)</f>
        <v>55300</v>
      </c>
      <c r="V57" s="3">
        <v>13.2</v>
      </c>
      <c r="W57" s="4">
        <f>ROUNDDOWN(([1]Újmódszer!$U$7*V57+IF(V57&gt;=5,[1]Újmódszer!$AB$7,0)),-2)</f>
        <v>68000</v>
      </c>
    </row>
    <row r="58" spans="1:23" ht="18.75" x14ac:dyDescent="0.3">
      <c r="A58" s="3">
        <v>4.6599999999999904</v>
      </c>
      <c r="B58" s="4">
        <f>ROUNDDOWN(([1]Újmódszer!$U$7*A58+IF(A58&gt;=5,[1]Újmódszer!$AB$7,0)),-2)</f>
        <v>22200</v>
      </c>
      <c r="C58" s="5"/>
      <c r="D58" s="3">
        <v>5.5599999999999898</v>
      </c>
      <c r="E58" s="4">
        <f>ROUNDDOWN(([1]Újmódszer!$U$7*D58+IF(D58&gt;=5,[1]Újmódszer!$AB$7,0)),-2)</f>
        <v>31500</v>
      </c>
      <c r="F58" s="5"/>
      <c r="G58" s="3">
        <v>6.5599999999999898</v>
      </c>
      <c r="H58" s="4">
        <f>ROUNDDOWN(([1]Újmódszer!$U$7*G58+IF(G58&gt;=5,[1]Újmódszer!$AB$7,0)),-2)</f>
        <v>36300</v>
      </c>
      <c r="I58" s="5"/>
      <c r="J58" s="3">
        <v>7.5599999999999898</v>
      </c>
      <c r="K58" s="4">
        <f>ROUNDDOWN(([1]Újmódszer!$U$7*J58+IF(J58&gt;=5,[1]Újmódszer!$AB$7,0)),-2)</f>
        <v>41000</v>
      </c>
      <c r="L58" s="5"/>
      <c r="M58" s="3">
        <v>8.5599999999999898</v>
      </c>
      <c r="N58" s="4">
        <f>ROUNDDOWN(([1]Újmódszer!$U$7*M58+IF(M58&gt;=5,[1]Újmódszer!$AB$7,0)),-2)</f>
        <v>45800</v>
      </c>
      <c r="O58" s="6"/>
      <c r="P58" s="3">
        <v>9.5599999999999898</v>
      </c>
      <c r="Q58" s="4">
        <f>ROUNDDOWN(([1]Újmódszer!$U$7*P58+IF(P58&gt;=5,[1]Újmódszer!$AB$7,0)),-2)</f>
        <v>50600</v>
      </c>
      <c r="R58" s="6"/>
      <c r="S58" s="3">
        <v>10.56</v>
      </c>
      <c r="T58" s="4">
        <f>ROUNDDOWN(([1]Újmódszer!$U$7*S58+IF(S58&gt;=5,[1]Újmódszer!$AB$7,0)),-2)</f>
        <v>55400</v>
      </c>
      <c r="V58" s="3">
        <v>13.25</v>
      </c>
      <c r="W58" s="4">
        <f>ROUNDDOWN(([1]Újmódszer!$U$7*V58+IF(V58&gt;=5,[1]Újmódszer!$AB$7,0)),-2)</f>
        <v>68200</v>
      </c>
    </row>
    <row r="59" spans="1:23" ht="18.75" x14ac:dyDescent="0.3">
      <c r="A59" s="3">
        <v>4.6699999999999902</v>
      </c>
      <c r="B59" s="4">
        <f>ROUNDDOWN(([1]Újmódszer!$U$7*A59+IF(A59&gt;=5,[1]Újmódszer!$AB$7,0)),-2)</f>
        <v>22200</v>
      </c>
      <c r="C59" s="5"/>
      <c r="D59" s="3">
        <v>5.5699999999999896</v>
      </c>
      <c r="E59" s="4">
        <f>ROUNDDOWN(([1]Újmódszer!$U$7*D59+IF(D59&gt;=5,[1]Újmódszer!$AB$7,0)),-2)</f>
        <v>31500</v>
      </c>
      <c r="F59" s="5"/>
      <c r="G59" s="3">
        <v>6.5699999999999896</v>
      </c>
      <c r="H59" s="4">
        <f>ROUNDDOWN(([1]Újmódszer!$U$7*G59+IF(G59&gt;=5,[1]Újmódszer!$AB$7,0)),-2)</f>
        <v>36300</v>
      </c>
      <c r="I59" s="5"/>
      <c r="J59" s="3">
        <v>7.5699999999999896</v>
      </c>
      <c r="K59" s="4">
        <f>ROUNDDOWN(([1]Újmódszer!$U$7*J59+IF(J59&gt;=5,[1]Újmódszer!$AB$7,0)),-2)</f>
        <v>41100</v>
      </c>
      <c r="L59" s="5"/>
      <c r="M59" s="3">
        <v>8.5699999999999896</v>
      </c>
      <c r="N59" s="4">
        <f>ROUNDDOWN(([1]Újmódszer!$U$7*M59+IF(M59&gt;=5,[1]Újmódszer!$AB$7,0)),-2)</f>
        <v>45900</v>
      </c>
      <c r="O59" s="6"/>
      <c r="P59" s="3">
        <v>9.5699999999999896</v>
      </c>
      <c r="Q59" s="4">
        <f>ROUNDDOWN(([1]Újmódszer!$U$7*P59+IF(P59&gt;=5,[1]Újmódszer!$AB$7,0)),-2)</f>
        <v>50600</v>
      </c>
      <c r="R59" s="6"/>
      <c r="S59" s="7">
        <v>10.57</v>
      </c>
      <c r="T59" s="4">
        <f>ROUNDDOWN(([1]Újmódszer!$U$7*S59+IF(S59&gt;=5,[1]Újmódszer!$AB$7,0)),-2)</f>
        <v>55400</v>
      </c>
      <c r="V59" s="3">
        <v>13.3</v>
      </c>
      <c r="W59" s="4">
        <f>ROUNDDOWN(([1]Újmódszer!$U$7*V59+IF(V59&gt;=5,[1]Újmódszer!$AB$7,0)),-2)</f>
        <v>68400</v>
      </c>
    </row>
    <row r="60" spans="1:23" ht="18.75" x14ac:dyDescent="0.3">
      <c r="A60" s="3">
        <v>4.6799999999999899</v>
      </c>
      <c r="B60" s="4">
        <f>ROUNDDOWN(([1]Újmódszer!$U$7*A60+IF(A60&gt;=5,[1]Újmódszer!$AB$7,0)),-2)</f>
        <v>22300</v>
      </c>
      <c r="C60" s="5"/>
      <c r="D60" s="3">
        <v>5.5799999999999903</v>
      </c>
      <c r="E60" s="4">
        <f>ROUNDDOWN(([1]Újmódszer!$U$7*D60+IF(D60&gt;=5,[1]Újmódszer!$AB$7,0)),-2)</f>
        <v>31600</v>
      </c>
      <c r="F60" s="5"/>
      <c r="G60" s="3">
        <v>6.5799999999999903</v>
      </c>
      <c r="H60" s="4">
        <f>ROUNDDOWN(([1]Újmódszer!$U$7*G60+IF(G60&gt;=5,[1]Újmódszer!$AB$7,0)),-2)</f>
        <v>36400</v>
      </c>
      <c r="I60" s="5"/>
      <c r="J60" s="3">
        <v>7.5799999999999903</v>
      </c>
      <c r="K60" s="4">
        <f>ROUNDDOWN(([1]Újmódszer!$U$7*J60+IF(J60&gt;=5,[1]Újmódszer!$AB$7,0)),-2)</f>
        <v>41100</v>
      </c>
      <c r="L60" s="5"/>
      <c r="M60" s="3">
        <v>8.5799999999999894</v>
      </c>
      <c r="N60" s="4">
        <f>ROUNDDOWN(([1]Újmódszer!$U$7*M60+IF(M60&gt;=5,[1]Újmódszer!$AB$7,0)),-2)</f>
        <v>45900</v>
      </c>
      <c r="O60" s="6"/>
      <c r="P60" s="3">
        <v>9.5799999999999894</v>
      </c>
      <c r="Q60" s="4">
        <f>ROUNDDOWN(([1]Újmódszer!$U$7*P60+IF(P60&gt;=5,[1]Újmódszer!$AB$7,0)),-2)</f>
        <v>50700</v>
      </c>
      <c r="R60" s="6"/>
      <c r="S60" s="3">
        <v>10.58</v>
      </c>
      <c r="T60" s="4">
        <f>ROUNDDOWN(([1]Újmódszer!$U$7*S60+IF(S60&gt;=5,[1]Újmódszer!$AB$7,0)),-2)</f>
        <v>55500</v>
      </c>
      <c r="V60" s="3">
        <v>13.3499999999999</v>
      </c>
      <c r="W60" s="4">
        <f>ROUNDDOWN(([1]Újmódszer!$U$7*V60+IF(V60&gt;=5,[1]Újmódszer!$AB$7,0)),-2)</f>
        <v>68700</v>
      </c>
    </row>
    <row r="61" spans="1:23" ht="18.75" x14ac:dyDescent="0.3">
      <c r="A61" s="3">
        <v>4.6899999999999897</v>
      </c>
      <c r="B61" s="4">
        <f>ROUNDDOWN(([1]Újmódszer!$U$7*A61+IF(A61&gt;=5,[1]Újmódszer!$AB$7,0)),-2)</f>
        <v>22300</v>
      </c>
      <c r="C61" s="5"/>
      <c r="D61" s="3">
        <v>5.5899999999999901</v>
      </c>
      <c r="E61" s="4">
        <f>ROUNDDOWN(([1]Újmódszer!$U$7*D61+IF(D61&gt;=5,[1]Újmódszer!$AB$7,0)),-2)</f>
        <v>31600</v>
      </c>
      <c r="F61" s="5"/>
      <c r="G61" s="3">
        <v>6.5899999999999901</v>
      </c>
      <c r="H61" s="4">
        <f>ROUNDDOWN(([1]Újmódszer!$U$7*G61+IF(G61&gt;=5,[1]Újmódszer!$AB$7,0)),-2)</f>
        <v>36400</v>
      </c>
      <c r="I61" s="5"/>
      <c r="J61" s="3">
        <v>7.5899999999999901</v>
      </c>
      <c r="K61" s="4">
        <f>ROUNDDOWN(([1]Újmódszer!$U$7*J61+IF(J61&gt;=5,[1]Újmódszer!$AB$7,0)),-2)</f>
        <v>41200</v>
      </c>
      <c r="L61" s="5"/>
      <c r="M61" s="3">
        <v>8.5899999999999892</v>
      </c>
      <c r="N61" s="4">
        <f>ROUNDDOWN(([1]Újmódszer!$U$7*M61+IF(M61&gt;=5,[1]Újmódszer!$AB$7,0)),-2)</f>
        <v>46000</v>
      </c>
      <c r="O61" s="6"/>
      <c r="P61" s="3">
        <v>9.5899999999999892</v>
      </c>
      <c r="Q61" s="4">
        <f>ROUNDDOWN(([1]Újmódszer!$U$7*P61+IF(P61&gt;=5,[1]Újmódszer!$AB$7,0)),-2)</f>
        <v>50700</v>
      </c>
      <c r="R61" s="6"/>
      <c r="S61" s="7">
        <v>10.59</v>
      </c>
      <c r="T61" s="4">
        <f>ROUNDDOWN(([1]Újmódszer!$U$7*S61+IF(S61&gt;=5,[1]Újmódszer!$AB$7,0)),-2)</f>
        <v>55500</v>
      </c>
      <c r="V61" s="3">
        <v>13.4</v>
      </c>
      <c r="W61" s="4">
        <f>ROUNDDOWN(([1]Újmódszer!$U$7*V61+IF(V61&gt;=5,[1]Újmódszer!$AB$7,0)),-2)</f>
        <v>68900</v>
      </c>
    </row>
    <row r="62" spans="1:23" ht="18.75" x14ac:dyDescent="0.3">
      <c r="A62" s="3">
        <v>4.6999999999999904</v>
      </c>
      <c r="B62" s="4">
        <f>ROUNDDOWN(([1]Újmódszer!$U$7*A62+IF(A62&gt;=5,[1]Újmódszer!$AB$7,0)),-2)</f>
        <v>22400</v>
      </c>
      <c r="C62" s="5"/>
      <c r="D62" s="3">
        <v>5.5999999999999899</v>
      </c>
      <c r="E62" s="4">
        <f>ROUNDDOWN(([1]Újmódszer!$U$7*D62+IF(D62&gt;=5,[1]Újmódszer!$AB$7,0)),-2)</f>
        <v>31700</v>
      </c>
      <c r="F62" s="5"/>
      <c r="G62" s="3">
        <v>6.5999999999999899</v>
      </c>
      <c r="H62" s="4">
        <f>ROUNDDOWN(([1]Újmódszer!$U$7*G62+IF(G62&gt;=5,[1]Újmódszer!$AB$7,0)),-2)</f>
        <v>36500</v>
      </c>
      <c r="I62" s="5"/>
      <c r="J62" s="3">
        <v>7.5999999999999899</v>
      </c>
      <c r="K62" s="4">
        <f>ROUNDDOWN(([1]Újmódszer!$U$7*J62+IF(J62&gt;=5,[1]Újmódszer!$AB$7,0)),-2)</f>
        <v>41200</v>
      </c>
      <c r="L62" s="5"/>
      <c r="M62" s="3">
        <v>8.5999999999999908</v>
      </c>
      <c r="N62" s="4">
        <f>ROUNDDOWN(([1]Újmódszer!$U$7*M62+IF(M62&gt;=5,[1]Újmódszer!$AB$7,0)),-2)</f>
        <v>46000</v>
      </c>
      <c r="O62" s="6"/>
      <c r="P62" s="3">
        <v>9.5999999999999908</v>
      </c>
      <c r="Q62" s="4">
        <f>ROUNDDOWN(([1]Újmódszer!$U$7*P62+IF(P62&gt;=5,[1]Újmódszer!$AB$7,0)),-2)</f>
        <v>50800</v>
      </c>
      <c r="R62" s="6"/>
      <c r="S62" s="3">
        <v>10.6</v>
      </c>
      <c r="T62" s="4">
        <f>ROUNDDOWN(([1]Újmódszer!$U$7*S62+IF(S62&gt;=5,[1]Újmódszer!$AB$7,0)),-2)</f>
        <v>55600</v>
      </c>
      <c r="V62" s="3">
        <v>13.4499999999999</v>
      </c>
      <c r="W62" s="4">
        <f>ROUNDDOWN(([1]Újmódszer!$U$7*V62+IF(V62&gt;=5,[1]Újmódszer!$AB$7,0)),-2)</f>
        <v>69200</v>
      </c>
    </row>
    <row r="63" spans="1:23" ht="18.75" x14ac:dyDescent="0.3">
      <c r="A63" s="3">
        <v>4.7099999999999804</v>
      </c>
      <c r="B63" s="4">
        <f>ROUNDDOWN(([1]Újmódszer!$U$7*A63+IF(A63&gt;=5,[1]Újmódszer!$AB$7,0)),-2)</f>
        <v>22400</v>
      </c>
      <c r="C63" s="5"/>
      <c r="D63" s="3">
        <v>5.6099999999999897</v>
      </c>
      <c r="E63" s="4">
        <f>ROUNDDOWN(([1]Újmódszer!$U$7*D63+IF(D63&gt;=5,[1]Újmódszer!$AB$7,0)),-2)</f>
        <v>31700</v>
      </c>
      <c r="F63" s="5"/>
      <c r="G63" s="3">
        <v>6.6099999999999897</v>
      </c>
      <c r="H63" s="4">
        <f>ROUNDDOWN(([1]Újmódszer!$U$7*G63+IF(G63&gt;=5,[1]Újmódszer!$AB$7,0)),-2)</f>
        <v>36500</v>
      </c>
      <c r="I63" s="5"/>
      <c r="J63" s="3">
        <v>7.6099999999999897</v>
      </c>
      <c r="K63" s="4">
        <f>ROUNDDOWN(([1]Újmódszer!$U$7*J63+IF(J63&gt;=5,[1]Újmódszer!$AB$7,0)),-2)</f>
        <v>41300</v>
      </c>
      <c r="L63" s="5"/>
      <c r="M63" s="3">
        <v>8.6099999999999905</v>
      </c>
      <c r="N63" s="4">
        <f>ROUNDDOWN(([1]Újmódszer!$U$7*M63+IF(M63&gt;=5,[1]Újmódszer!$AB$7,0)),-2)</f>
        <v>46100</v>
      </c>
      <c r="O63" s="6"/>
      <c r="P63" s="3">
        <v>9.6099999999999905</v>
      </c>
      <c r="Q63" s="4">
        <f>ROUNDDOWN(([1]Újmódszer!$U$7*P63+IF(P63&gt;=5,[1]Újmódszer!$AB$7,0)),-2)</f>
        <v>50800</v>
      </c>
      <c r="R63" s="6"/>
      <c r="S63" s="7">
        <v>10.61</v>
      </c>
      <c r="T63" s="4">
        <f>ROUNDDOWN(([1]Újmódszer!$U$7*S63+IF(S63&gt;=5,[1]Újmódszer!$AB$7,0)),-2)</f>
        <v>55600</v>
      </c>
      <c r="V63" s="3">
        <v>13.5</v>
      </c>
      <c r="W63" s="4">
        <f>ROUNDDOWN(([1]Újmódszer!$U$7*V63+IF(V63&gt;=5,[1]Újmódszer!$AB$7,0)),-2)</f>
        <v>69400</v>
      </c>
    </row>
    <row r="64" spans="1:23" ht="18.75" x14ac:dyDescent="0.3">
      <c r="A64" s="3">
        <v>4.7199999999999802</v>
      </c>
      <c r="B64" s="4">
        <f>ROUNDDOWN(([1]Újmódszer!$U$7*A64+IF(A64&gt;=5,[1]Újmódszer!$AB$7,0)),-2)</f>
        <v>22500</v>
      </c>
      <c r="C64" s="5"/>
      <c r="D64" s="3">
        <v>5.6199999999999903</v>
      </c>
      <c r="E64" s="4">
        <f>ROUNDDOWN(([1]Újmódszer!$U$7*D64+IF(D64&gt;=5,[1]Újmódszer!$AB$7,0)),-2)</f>
        <v>31800</v>
      </c>
      <c r="F64" s="5"/>
      <c r="G64" s="3">
        <v>6.6199999999999903</v>
      </c>
      <c r="H64" s="4">
        <f>ROUNDDOWN(([1]Újmódszer!$U$7*G64+IF(G64&gt;=5,[1]Újmódszer!$AB$7,0)),-2)</f>
        <v>36600</v>
      </c>
      <c r="I64" s="5"/>
      <c r="J64" s="3">
        <v>7.6199999999999903</v>
      </c>
      <c r="K64" s="4">
        <f>ROUNDDOWN(([1]Újmódszer!$U$7*J64+IF(J64&gt;=5,[1]Újmódszer!$AB$7,0)),-2)</f>
        <v>41300</v>
      </c>
      <c r="L64" s="5"/>
      <c r="M64" s="3">
        <v>8.6199999999999903</v>
      </c>
      <c r="N64" s="4">
        <f>ROUNDDOWN(([1]Újmódszer!$U$7*M64+IF(M64&gt;=5,[1]Újmódszer!$AB$7,0)),-2)</f>
        <v>46100</v>
      </c>
      <c r="O64" s="6"/>
      <c r="P64" s="3">
        <v>9.6199999999999903</v>
      </c>
      <c r="Q64" s="4">
        <f>ROUNDDOWN(([1]Újmódszer!$U$7*P64+IF(P64&gt;=5,[1]Újmódszer!$AB$7,0)),-2)</f>
        <v>50900</v>
      </c>
      <c r="R64" s="6"/>
      <c r="S64" s="3">
        <v>10.62</v>
      </c>
      <c r="T64" s="4">
        <f>ROUNDDOWN(([1]Újmódszer!$U$7*S64+IF(S64&gt;=5,[1]Újmódszer!$AB$7,0)),-2)</f>
        <v>55700</v>
      </c>
      <c r="V64" s="3">
        <v>13.55</v>
      </c>
      <c r="W64" s="4">
        <f>ROUNDDOWN(([1]Újmódszer!$U$7*V64+IF(V64&gt;=5,[1]Újmódszer!$AB$7,0)),-2)</f>
        <v>69600</v>
      </c>
    </row>
    <row r="65" spans="1:23" ht="18.75" x14ac:dyDescent="0.3">
      <c r="A65" s="3">
        <v>4.72999999999998</v>
      </c>
      <c r="B65" s="4">
        <f>ROUNDDOWN(([1]Újmódszer!$U$7*A65+IF(A65&gt;=5,[1]Újmódszer!$AB$7,0)),-2)</f>
        <v>22500</v>
      </c>
      <c r="C65" s="5"/>
      <c r="D65" s="3">
        <v>5.6299999999999901</v>
      </c>
      <c r="E65" s="4">
        <f>ROUNDDOWN(([1]Újmódszer!$U$7*D65+IF(D65&gt;=5,[1]Újmódszer!$AB$7,0)),-2)</f>
        <v>31800</v>
      </c>
      <c r="F65" s="5"/>
      <c r="G65" s="3">
        <v>6.6299999999999901</v>
      </c>
      <c r="H65" s="4">
        <f>ROUNDDOWN(([1]Újmódszer!$U$7*G65+IF(G65&gt;=5,[1]Újmódszer!$AB$7,0)),-2)</f>
        <v>36600</v>
      </c>
      <c r="I65" s="5"/>
      <c r="J65" s="3">
        <v>7.6299999999999901</v>
      </c>
      <c r="K65" s="4">
        <f>ROUNDDOWN(([1]Újmódszer!$U$7*J65+IF(J65&gt;=5,[1]Újmódszer!$AB$7,0)),-2)</f>
        <v>41400</v>
      </c>
      <c r="L65" s="5"/>
      <c r="M65" s="3">
        <v>8.6299999999999901</v>
      </c>
      <c r="N65" s="4">
        <f>ROUNDDOWN(([1]Újmódszer!$U$7*M65+IF(M65&gt;=5,[1]Újmódszer!$AB$7,0)),-2)</f>
        <v>46200</v>
      </c>
      <c r="O65" s="6"/>
      <c r="P65" s="3">
        <v>9.6299999999999901</v>
      </c>
      <c r="Q65" s="4">
        <f>ROUNDDOWN(([1]Újmódszer!$U$7*P65+IF(P65&gt;=5,[1]Újmódszer!$AB$7,0)),-2)</f>
        <v>50900</v>
      </c>
      <c r="R65" s="6"/>
      <c r="S65" s="7">
        <v>10.63</v>
      </c>
      <c r="T65" s="4">
        <f>ROUNDDOWN(([1]Újmódszer!$U$7*S65+IF(S65&gt;=5,[1]Újmódszer!$AB$7,0)),-2)</f>
        <v>55700</v>
      </c>
      <c r="V65" s="3">
        <v>13.5999999999999</v>
      </c>
      <c r="W65" s="4">
        <f>ROUNDDOWN(([1]Újmódszer!$U$7*V65+IF(V65&gt;=5,[1]Újmódszer!$AB$7,0)),-2)</f>
        <v>69900</v>
      </c>
    </row>
    <row r="66" spans="1:23" ht="18.75" x14ac:dyDescent="0.3">
      <c r="A66" s="3">
        <v>4.7399999999999798</v>
      </c>
      <c r="B66" s="4">
        <f>ROUNDDOWN(([1]Újmódszer!$U$7*A66+IF(A66&gt;=5,[1]Újmódszer!$AB$7,0)),-2)</f>
        <v>22600</v>
      </c>
      <c r="C66" s="5"/>
      <c r="D66" s="3">
        <v>5.6399999999999899</v>
      </c>
      <c r="E66" s="4">
        <f>ROUNDDOWN(([1]Újmódszer!$U$7*D66+IF(D66&gt;=5,[1]Újmódszer!$AB$7,0)),-2)</f>
        <v>31900</v>
      </c>
      <c r="F66" s="5"/>
      <c r="G66" s="3">
        <v>6.6399999999999899</v>
      </c>
      <c r="H66" s="4">
        <f>ROUNDDOWN(([1]Újmódszer!$U$7*G66+IF(G66&gt;=5,[1]Újmódszer!$AB$7,0)),-2)</f>
        <v>36700</v>
      </c>
      <c r="I66" s="5"/>
      <c r="J66" s="3">
        <v>7.6399999999999899</v>
      </c>
      <c r="K66" s="4">
        <f>ROUNDDOWN(([1]Újmódszer!$U$7*J66+IF(J66&gt;=5,[1]Újmódszer!$AB$7,0)),-2)</f>
        <v>41400</v>
      </c>
      <c r="L66" s="5"/>
      <c r="M66" s="3">
        <v>8.6399999999999899</v>
      </c>
      <c r="N66" s="4">
        <f>ROUNDDOWN(([1]Újmódszer!$U$7*M66+IF(M66&gt;=5,[1]Újmódszer!$AB$7,0)),-2)</f>
        <v>46200</v>
      </c>
      <c r="O66" s="6"/>
      <c r="P66" s="3">
        <v>9.6399999999999899</v>
      </c>
      <c r="Q66" s="4">
        <f>ROUNDDOWN(([1]Újmódszer!$U$7*P66+IF(P66&gt;=5,[1]Újmódszer!$AB$7,0)),-2)</f>
        <v>51000</v>
      </c>
      <c r="R66" s="6"/>
      <c r="S66" s="3">
        <v>10.64</v>
      </c>
      <c r="T66" s="4">
        <f>ROUNDDOWN(([1]Újmódszer!$U$7*S66+IF(S66&gt;=5,[1]Újmódszer!$AB$7,0)),-2)</f>
        <v>55700</v>
      </c>
      <c r="V66" s="3">
        <v>13.65</v>
      </c>
      <c r="W66" s="4">
        <f>ROUNDDOWN(([1]Újmódszer!$U$7*V66+IF(V66&gt;=5,[1]Újmódszer!$AB$7,0)),-2)</f>
        <v>70100</v>
      </c>
    </row>
    <row r="67" spans="1:23" ht="18.75" x14ac:dyDescent="0.3">
      <c r="A67" s="3">
        <v>4.7499999999999796</v>
      </c>
      <c r="B67" s="4">
        <f>ROUNDDOWN(([1]Újmódszer!$U$7*A67+IF(A67&gt;=5,[1]Újmódszer!$AB$7,0)),-2)</f>
        <v>22600</v>
      </c>
      <c r="C67" s="5"/>
      <c r="D67" s="3">
        <v>5.6499999999999897</v>
      </c>
      <c r="E67" s="4">
        <f>ROUNDDOWN(([1]Újmódszer!$U$7*D67+IF(D67&gt;=5,[1]Újmódszer!$AB$7,0)),-2)</f>
        <v>31900</v>
      </c>
      <c r="F67" s="5"/>
      <c r="G67" s="3">
        <v>6.6499999999999897</v>
      </c>
      <c r="H67" s="4">
        <f>ROUNDDOWN(([1]Újmódszer!$U$7*G67+IF(G67&gt;=5,[1]Újmódszer!$AB$7,0)),-2)</f>
        <v>36700</v>
      </c>
      <c r="I67" s="5"/>
      <c r="J67" s="3">
        <v>7.6499999999999897</v>
      </c>
      <c r="K67" s="4">
        <f>ROUNDDOWN(([1]Újmódszer!$U$7*J67+IF(J67&gt;=5,[1]Újmódszer!$AB$7,0)),-2)</f>
        <v>41500</v>
      </c>
      <c r="L67" s="5"/>
      <c r="M67" s="3">
        <v>8.6499999999999897</v>
      </c>
      <c r="N67" s="4">
        <f>ROUNDDOWN(([1]Újmódszer!$U$7*M67+IF(M67&gt;=5,[1]Újmódszer!$AB$7,0)),-2)</f>
        <v>46200</v>
      </c>
      <c r="O67" s="6"/>
      <c r="P67" s="3">
        <v>9.6499999999999897</v>
      </c>
      <c r="Q67" s="4">
        <f>ROUNDDOWN(([1]Újmódszer!$U$7*P67+IF(P67&gt;=5,[1]Újmódszer!$AB$7,0)),-2)</f>
        <v>51000</v>
      </c>
      <c r="R67" s="6"/>
      <c r="S67" s="7">
        <v>10.65</v>
      </c>
      <c r="T67" s="4">
        <f>ROUNDDOWN(([1]Újmódszer!$U$7*S67+IF(S67&gt;=5,[1]Újmódszer!$AB$7,0)),-2)</f>
        <v>55800</v>
      </c>
      <c r="V67" s="3">
        <v>13.6999999999999</v>
      </c>
      <c r="W67" s="4">
        <f>ROUNDDOWN(([1]Újmódszer!$U$7*V67+IF(V67&gt;=5,[1]Újmódszer!$AB$7,0)),-2)</f>
        <v>70400</v>
      </c>
    </row>
    <row r="68" spans="1:23" ht="18.75" x14ac:dyDescent="0.3">
      <c r="A68" s="3">
        <v>4.7599999999999802</v>
      </c>
      <c r="B68" s="4">
        <f>ROUNDDOWN(([1]Újmódszer!$U$7*A68+IF(A68&gt;=5,[1]Újmódszer!$AB$7,0)),-2)</f>
        <v>22700</v>
      </c>
      <c r="C68" s="5"/>
      <c r="D68" s="3">
        <v>5.6599999999999904</v>
      </c>
      <c r="E68" s="4">
        <f>ROUNDDOWN(([1]Újmódszer!$U$7*D68+IF(D68&gt;=5,[1]Újmódszer!$AB$7,0)),-2)</f>
        <v>32000</v>
      </c>
      <c r="F68" s="5"/>
      <c r="G68" s="3">
        <v>6.6599999999999904</v>
      </c>
      <c r="H68" s="4">
        <f>ROUNDDOWN(([1]Újmódszer!$U$7*G68+IF(G68&gt;=5,[1]Újmódszer!$AB$7,0)),-2)</f>
        <v>36700</v>
      </c>
      <c r="I68" s="5"/>
      <c r="J68" s="3">
        <v>7.6599999999999904</v>
      </c>
      <c r="K68" s="4">
        <f>ROUNDDOWN(([1]Újmódszer!$U$7*J68+IF(J68&gt;=5,[1]Újmódszer!$AB$7,0)),-2)</f>
        <v>41500</v>
      </c>
      <c r="L68" s="5"/>
      <c r="M68" s="3">
        <v>8.6599999999999895</v>
      </c>
      <c r="N68" s="4">
        <f>ROUNDDOWN(([1]Újmódszer!$U$7*M68+IF(M68&gt;=5,[1]Újmódszer!$AB$7,0)),-2)</f>
        <v>46300</v>
      </c>
      <c r="O68" s="6"/>
      <c r="P68" s="3">
        <v>9.6599999999999895</v>
      </c>
      <c r="Q68" s="4">
        <f>ROUNDDOWN(([1]Újmódszer!$U$7*P68+IF(P68&gt;=5,[1]Újmódszer!$AB$7,0)),-2)</f>
        <v>51100</v>
      </c>
      <c r="R68" s="6"/>
      <c r="S68" s="3">
        <v>10.66</v>
      </c>
      <c r="T68" s="4">
        <f>ROUNDDOWN(([1]Újmódszer!$U$7*S68+IF(S68&gt;=5,[1]Újmódszer!$AB$7,0)),-2)</f>
        <v>55800</v>
      </c>
      <c r="V68" s="3">
        <v>13.749999999999901</v>
      </c>
      <c r="W68" s="4">
        <f>ROUNDDOWN(([1]Újmódszer!$U$7*V68+IF(V68&gt;=5,[1]Újmódszer!$AB$7,0)),-2)</f>
        <v>70600</v>
      </c>
    </row>
    <row r="69" spans="1:23" ht="18.75" x14ac:dyDescent="0.3">
      <c r="A69" s="3">
        <v>4.76999999999998</v>
      </c>
      <c r="B69" s="4">
        <f>ROUNDDOWN(([1]Újmódszer!$U$7*A69+IF(A69&gt;=5,[1]Újmódszer!$AB$7,0)),-2)</f>
        <v>22700</v>
      </c>
      <c r="C69" s="5"/>
      <c r="D69" s="3">
        <v>5.6699999999999902</v>
      </c>
      <c r="E69" s="4">
        <f>ROUNDDOWN(([1]Újmódszer!$U$7*D69+IF(D69&gt;=5,[1]Újmódszer!$AB$7,0)),-2)</f>
        <v>32000</v>
      </c>
      <c r="F69" s="5"/>
      <c r="G69" s="3">
        <v>6.6699999999999902</v>
      </c>
      <c r="H69" s="4">
        <f>ROUNDDOWN(([1]Újmódszer!$U$7*G69+IF(G69&gt;=5,[1]Újmódszer!$AB$7,0)),-2)</f>
        <v>36800</v>
      </c>
      <c r="I69" s="5"/>
      <c r="J69" s="3">
        <v>7.6699999999999902</v>
      </c>
      <c r="K69" s="4">
        <f>ROUNDDOWN(([1]Újmódszer!$U$7*J69+IF(J69&gt;=5,[1]Újmódszer!$AB$7,0)),-2)</f>
        <v>41600</v>
      </c>
      <c r="L69" s="5"/>
      <c r="M69" s="3">
        <v>8.6699999999999893</v>
      </c>
      <c r="N69" s="4">
        <f>ROUNDDOWN(([1]Újmódszer!$U$7*M69+IF(M69&gt;=5,[1]Újmódszer!$AB$7,0)),-2)</f>
        <v>46300</v>
      </c>
      <c r="O69" s="6"/>
      <c r="P69" s="3">
        <v>9.6699999999999893</v>
      </c>
      <c r="Q69" s="4">
        <f>ROUNDDOWN(([1]Újmódszer!$U$7*P69+IF(P69&gt;=5,[1]Újmódszer!$AB$7,0)),-2)</f>
        <v>51100</v>
      </c>
      <c r="R69" s="6"/>
      <c r="S69" s="7">
        <v>10.67</v>
      </c>
      <c r="T69" s="4">
        <f>ROUNDDOWN(([1]Újmódszer!$U$7*S69+IF(S69&gt;=5,[1]Újmódszer!$AB$7,0)),-2)</f>
        <v>55900</v>
      </c>
      <c r="V69" s="3">
        <v>13.799999999999899</v>
      </c>
      <c r="W69" s="4">
        <f>ROUNDDOWN(([1]Újmódszer!$U$7*V69+IF(V69&gt;=5,[1]Újmódszer!$AB$7,0)),-2)</f>
        <v>70800</v>
      </c>
    </row>
    <row r="70" spans="1:23" ht="18.75" x14ac:dyDescent="0.3">
      <c r="A70" s="3">
        <v>4.7799999999999798</v>
      </c>
      <c r="B70" s="4">
        <f>ROUNDDOWN(([1]Újmódszer!$U$7*A70+IF(A70&gt;=5,[1]Újmódszer!$AB$7,0)),-2)</f>
        <v>22800</v>
      </c>
      <c r="C70" s="5"/>
      <c r="D70" s="3">
        <v>5.6799999999999899</v>
      </c>
      <c r="E70" s="4">
        <f>ROUNDDOWN(([1]Újmódszer!$U$7*D70+IF(D70&gt;=5,[1]Újmódszer!$AB$7,0)),-2)</f>
        <v>32100</v>
      </c>
      <c r="F70" s="5"/>
      <c r="G70" s="3">
        <v>6.6799999999999899</v>
      </c>
      <c r="H70" s="4">
        <f>ROUNDDOWN(([1]Újmódszer!$U$7*G70+IF(G70&gt;=5,[1]Újmódszer!$AB$7,0)),-2)</f>
        <v>36800</v>
      </c>
      <c r="I70" s="5"/>
      <c r="J70" s="3">
        <v>7.6799999999999899</v>
      </c>
      <c r="K70" s="4">
        <f>ROUNDDOWN(([1]Újmódszer!$U$7*J70+IF(J70&gt;=5,[1]Újmódszer!$AB$7,0)),-2)</f>
        <v>41600</v>
      </c>
      <c r="L70" s="5"/>
      <c r="M70" s="3">
        <v>8.6799999999999908</v>
      </c>
      <c r="N70" s="4">
        <f>ROUNDDOWN(([1]Újmódszer!$U$7*M70+IF(M70&gt;=5,[1]Újmódszer!$AB$7,0)),-2)</f>
        <v>46400</v>
      </c>
      <c r="O70" s="6"/>
      <c r="P70" s="3">
        <v>9.6799999999999908</v>
      </c>
      <c r="Q70" s="4">
        <f>ROUNDDOWN(([1]Újmódszer!$U$7*P70+IF(P70&gt;=5,[1]Újmódszer!$AB$7,0)),-2)</f>
        <v>51200</v>
      </c>
      <c r="R70" s="6"/>
      <c r="S70" s="3">
        <v>10.68</v>
      </c>
      <c r="T70" s="4">
        <f>ROUNDDOWN(([1]Újmódszer!$U$7*S70+IF(S70&gt;=5,[1]Újmódszer!$AB$7,0)),-2)</f>
        <v>55900</v>
      </c>
      <c r="V70" s="3">
        <v>13.8499999999999</v>
      </c>
      <c r="W70" s="4">
        <f>ROUNDDOWN(([1]Újmódszer!$U$7*V70+IF(V70&gt;=5,[1]Újmódszer!$AB$7,0)),-2)</f>
        <v>71100</v>
      </c>
    </row>
    <row r="71" spans="1:23" ht="18.75" x14ac:dyDescent="0.3">
      <c r="A71" s="3">
        <v>4.7899999999999796</v>
      </c>
      <c r="B71" s="4">
        <f>ROUNDDOWN(([1]Újmódszer!$U$7*A71+IF(A71&gt;=5,[1]Újmódszer!$AB$7,0)),-2)</f>
        <v>22800</v>
      </c>
      <c r="C71" s="5"/>
      <c r="D71" s="3">
        <v>5.6899999999999897</v>
      </c>
      <c r="E71" s="4">
        <f>ROUNDDOWN(([1]Újmódszer!$U$7*D71+IF(D71&gt;=5,[1]Újmódszer!$AB$7,0)),-2)</f>
        <v>32100</v>
      </c>
      <c r="F71" s="5"/>
      <c r="G71" s="3">
        <v>6.6899999999999897</v>
      </c>
      <c r="H71" s="4">
        <f>ROUNDDOWN(([1]Újmódszer!$U$7*G71+IF(G71&gt;=5,[1]Újmódszer!$AB$7,0)),-2)</f>
        <v>36900</v>
      </c>
      <c r="I71" s="5"/>
      <c r="J71" s="3">
        <v>7.6899999999999897</v>
      </c>
      <c r="K71" s="4">
        <f>ROUNDDOWN(([1]Újmódszer!$U$7*J71+IF(J71&gt;=5,[1]Újmódszer!$AB$7,0)),-2)</f>
        <v>41700</v>
      </c>
      <c r="L71" s="5"/>
      <c r="M71" s="3">
        <v>8.6899999999999906</v>
      </c>
      <c r="N71" s="4">
        <f>ROUNDDOWN(([1]Újmódszer!$U$7*M71+IF(M71&gt;=5,[1]Újmódszer!$AB$7,0)),-2)</f>
        <v>46400</v>
      </c>
      <c r="O71" s="6"/>
      <c r="P71" s="3">
        <v>9.6899999999999906</v>
      </c>
      <c r="Q71" s="4">
        <f>ROUNDDOWN(([1]Újmódszer!$U$7*P71+IF(P71&gt;=5,[1]Újmódszer!$AB$7,0)),-2)</f>
        <v>51200</v>
      </c>
      <c r="R71" s="6"/>
      <c r="S71" s="7">
        <v>10.69</v>
      </c>
      <c r="T71" s="4">
        <f>ROUNDDOWN(([1]Újmódszer!$U$7*S71+IF(S71&gt;=5,[1]Újmódszer!$AB$7,0)),-2)</f>
        <v>56000</v>
      </c>
      <c r="V71" s="3">
        <v>13.899999999999901</v>
      </c>
      <c r="W71" s="4">
        <f>ROUNDDOWN(([1]Újmódszer!$U$7*V71+IF(V71&gt;=5,[1]Újmódszer!$AB$7,0)),-2)</f>
        <v>71300</v>
      </c>
    </row>
    <row r="72" spans="1:23" ht="18.75" x14ac:dyDescent="0.3">
      <c r="A72" s="3">
        <v>4.7999999999999803</v>
      </c>
      <c r="B72" s="4">
        <f>ROUNDDOWN(([1]Újmódszer!$U$7*A72+IF(A72&gt;=5,[1]Újmódszer!$AB$7,0)),-2)</f>
        <v>22900</v>
      </c>
      <c r="C72" s="5"/>
      <c r="D72" s="3">
        <v>5.6999999999999904</v>
      </c>
      <c r="E72" s="4">
        <f>ROUNDDOWN(([1]Újmódszer!$U$7*D72+IF(D72&gt;=5,[1]Újmódszer!$AB$7,0)),-2)</f>
        <v>32200</v>
      </c>
      <c r="F72" s="5"/>
      <c r="G72" s="3">
        <v>6.6999999999999904</v>
      </c>
      <c r="H72" s="4">
        <f>ROUNDDOWN(([1]Újmódszer!$U$7*G72+IF(G72&gt;=5,[1]Újmódszer!$AB$7,0)),-2)</f>
        <v>36900</v>
      </c>
      <c r="I72" s="5"/>
      <c r="J72" s="3">
        <v>7.6999999999999904</v>
      </c>
      <c r="K72" s="4">
        <f>ROUNDDOWN(([1]Újmódszer!$U$7*J72+IF(J72&gt;=5,[1]Újmódszer!$AB$7,0)),-2)</f>
        <v>41700</v>
      </c>
      <c r="L72" s="5"/>
      <c r="M72" s="3">
        <v>8.6999999999999904</v>
      </c>
      <c r="N72" s="4">
        <f>ROUNDDOWN(([1]Újmódszer!$U$7*M72+IF(M72&gt;=5,[1]Újmódszer!$AB$7,0)),-2)</f>
        <v>46500</v>
      </c>
      <c r="O72" s="6"/>
      <c r="P72" s="3">
        <v>9.6999999999999904</v>
      </c>
      <c r="Q72" s="4">
        <f>ROUNDDOWN(([1]Újmódszer!$U$7*P72+IF(P72&gt;=5,[1]Újmódszer!$AB$7,0)),-2)</f>
        <v>51300</v>
      </c>
      <c r="R72" s="6"/>
      <c r="S72" s="3">
        <v>10.7</v>
      </c>
      <c r="T72" s="4">
        <f>ROUNDDOWN(([1]Újmódszer!$U$7*S72+IF(S72&gt;=5,[1]Újmódszer!$AB$7,0)),-2)</f>
        <v>56000</v>
      </c>
      <c r="V72" s="3">
        <v>13.9499999999999</v>
      </c>
      <c r="W72" s="4">
        <f>ROUNDDOWN(([1]Újmódszer!$U$7*V72+IF(V72&gt;=5,[1]Újmódszer!$AB$7,0)),-2)</f>
        <v>71600</v>
      </c>
    </row>
    <row r="73" spans="1:23" ht="18.75" x14ac:dyDescent="0.3">
      <c r="A73" s="3">
        <v>4.8099999999999801</v>
      </c>
      <c r="B73" s="4">
        <f>ROUNDDOWN(([1]Újmódszer!$U$7*A73+IF(A73&gt;=5,[1]Újmódszer!$AB$7,0)),-2)</f>
        <v>22900</v>
      </c>
      <c r="C73" s="5"/>
      <c r="D73" s="3">
        <v>5.7099999999999804</v>
      </c>
      <c r="E73" s="4">
        <f>ROUNDDOWN(([1]Újmódszer!$U$7*D73+IF(D73&gt;=5,[1]Újmódszer!$AB$7,0)),-2)</f>
        <v>32200</v>
      </c>
      <c r="F73" s="5"/>
      <c r="G73" s="3">
        <v>6.7099999999999804</v>
      </c>
      <c r="H73" s="4">
        <f>ROUNDDOWN(([1]Újmódszer!$U$7*G73+IF(G73&gt;=5,[1]Újmódszer!$AB$7,0)),-2)</f>
        <v>37000</v>
      </c>
      <c r="I73" s="5"/>
      <c r="J73" s="3">
        <v>7.7099999999999804</v>
      </c>
      <c r="K73" s="4">
        <f>ROUNDDOWN(([1]Újmódszer!$U$7*J73+IF(J73&gt;=5,[1]Újmódszer!$AB$7,0)),-2)</f>
        <v>41800</v>
      </c>
      <c r="L73" s="5"/>
      <c r="M73" s="3">
        <v>8.7099999999999795</v>
      </c>
      <c r="N73" s="4">
        <f>ROUNDDOWN(([1]Újmódszer!$U$7*M73+IF(M73&gt;=5,[1]Újmódszer!$AB$7,0)),-2)</f>
        <v>46500</v>
      </c>
      <c r="O73" s="6"/>
      <c r="P73" s="3">
        <v>9.7099999999999795</v>
      </c>
      <c r="Q73" s="4">
        <f>ROUNDDOWN(([1]Újmódszer!$U$7*P73+IF(P73&gt;=5,[1]Újmódszer!$AB$7,0)),-2)</f>
        <v>51300</v>
      </c>
      <c r="R73" s="6"/>
      <c r="S73" s="7">
        <v>10.71</v>
      </c>
      <c r="T73" s="4">
        <f>ROUNDDOWN(([1]Újmódszer!$U$7*S73+IF(S73&gt;=5,[1]Újmódszer!$AB$7,0)),-2)</f>
        <v>56100</v>
      </c>
      <c r="V73" s="3">
        <v>13.999999999999901</v>
      </c>
      <c r="W73" s="4">
        <f>ROUNDDOWN(([1]Újmódszer!$U$7*V73+IF(V73&gt;=5,[1]Újmódszer!$AB$7,0)),-2)</f>
        <v>71800</v>
      </c>
    </row>
    <row r="74" spans="1:23" ht="18.75" x14ac:dyDescent="0.3">
      <c r="A74" s="3">
        <v>4.8199999999999799</v>
      </c>
      <c r="B74" s="4">
        <f>ROUNDDOWN(([1]Újmódszer!$U$7*A74+IF(A74&gt;=5,[1]Újmódszer!$AB$7,0)),-2)</f>
        <v>23000</v>
      </c>
      <c r="C74" s="5"/>
      <c r="D74" s="3">
        <v>5.7199999999999802</v>
      </c>
      <c r="E74" s="4">
        <f>ROUNDDOWN(([1]Újmódszer!$U$7*D74+IF(D74&gt;=5,[1]Újmódszer!$AB$7,0)),-2)</f>
        <v>32300</v>
      </c>
      <c r="F74" s="5"/>
      <c r="G74" s="3">
        <v>6.7199999999999802</v>
      </c>
      <c r="H74" s="4">
        <f>ROUNDDOWN(([1]Újmódszer!$U$7*G74+IF(G74&gt;=5,[1]Újmódszer!$AB$7,0)),-2)</f>
        <v>37000</v>
      </c>
      <c r="I74" s="5"/>
      <c r="J74" s="3">
        <v>7.7199999999999802</v>
      </c>
      <c r="K74" s="4">
        <f>ROUNDDOWN(([1]Újmódszer!$U$7*J74+IF(J74&gt;=5,[1]Újmódszer!$AB$7,0)),-2)</f>
        <v>41800</v>
      </c>
      <c r="L74" s="5"/>
      <c r="M74" s="3">
        <v>8.7199999999999793</v>
      </c>
      <c r="N74" s="4">
        <f>ROUNDDOWN(([1]Újmódszer!$U$7*M74+IF(M74&gt;=5,[1]Újmódszer!$AB$7,0)),-2)</f>
        <v>46600</v>
      </c>
      <c r="O74" s="6"/>
      <c r="P74" s="3">
        <v>9.7199999999999793</v>
      </c>
      <c r="Q74" s="4">
        <f>ROUNDDOWN(([1]Újmódszer!$U$7*P74+IF(P74&gt;=5,[1]Újmódszer!$AB$7,0)),-2)</f>
        <v>51400</v>
      </c>
      <c r="R74" s="6"/>
      <c r="S74" s="3">
        <v>10.72</v>
      </c>
      <c r="T74" s="4">
        <f>ROUNDDOWN(([1]Újmódszer!$U$7*S74+IF(S74&gt;=5,[1]Újmódszer!$AB$7,0)),-2)</f>
        <v>56100</v>
      </c>
      <c r="V74" s="3">
        <v>14.049999999999899</v>
      </c>
      <c r="W74" s="4">
        <f>ROUNDDOWN(([1]Újmódszer!$U$7*V74+IF(V74&gt;=5,[1]Újmódszer!$AB$7,0)),-2)</f>
        <v>72000</v>
      </c>
    </row>
    <row r="75" spans="1:23" ht="18.75" x14ac:dyDescent="0.3">
      <c r="A75" s="3">
        <v>4.8299999999999796</v>
      </c>
      <c r="B75" s="4">
        <f>ROUNDDOWN(([1]Újmódszer!$U$7*A75+IF(A75&gt;=5,[1]Újmódszer!$AB$7,0)),-2)</f>
        <v>23000</v>
      </c>
      <c r="C75" s="5"/>
      <c r="D75" s="3">
        <v>5.72999999999998</v>
      </c>
      <c r="E75" s="4">
        <f>ROUNDDOWN(([1]Újmódszer!$U$7*D75+IF(D75&gt;=5,[1]Újmódszer!$AB$7,0)),-2)</f>
        <v>32300</v>
      </c>
      <c r="F75" s="5"/>
      <c r="G75" s="3">
        <v>6.72999999999998</v>
      </c>
      <c r="H75" s="4">
        <f>ROUNDDOWN(([1]Újmódszer!$U$7*G75+IF(G75&gt;=5,[1]Újmódszer!$AB$7,0)),-2)</f>
        <v>37100</v>
      </c>
      <c r="I75" s="5"/>
      <c r="J75" s="3">
        <v>7.72999999999998</v>
      </c>
      <c r="K75" s="4">
        <f>ROUNDDOWN(([1]Újmódszer!$U$7*J75+IF(J75&gt;=5,[1]Újmódszer!$AB$7,0)),-2)</f>
        <v>41900</v>
      </c>
      <c r="L75" s="5"/>
      <c r="M75" s="3">
        <v>8.7299999999999809</v>
      </c>
      <c r="N75" s="4">
        <f>ROUNDDOWN(([1]Újmódszer!$U$7*M75+IF(M75&gt;=5,[1]Újmódszer!$AB$7,0)),-2)</f>
        <v>46600</v>
      </c>
      <c r="O75" s="6"/>
      <c r="P75" s="3">
        <v>9.7299999999999809</v>
      </c>
      <c r="Q75" s="4">
        <f>ROUNDDOWN(([1]Újmódszer!$U$7*P75+IF(P75&gt;=5,[1]Újmódszer!$AB$7,0)),-2)</f>
        <v>51400</v>
      </c>
      <c r="R75" s="6"/>
      <c r="S75" s="7">
        <v>10.73</v>
      </c>
      <c r="T75" s="4">
        <f>ROUNDDOWN(([1]Újmódszer!$U$7*S75+IF(S75&gt;=5,[1]Újmódszer!$AB$7,0)),-2)</f>
        <v>56200</v>
      </c>
      <c r="V75" s="3">
        <v>14.0999999999999</v>
      </c>
      <c r="W75" s="4">
        <f>ROUNDDOWN(([1]Újmódszer!$U$7*V75+IF(V75&gt;=5,[1]Újmódszer!$AB$7,0)),-2)</f>
        <v>72300</v>
      </c>
    </row>
    <row r="76" spans="1:23" ht="18.75" x14ac:dyDescent="0.3">
      <c r="A76" s="3">
        <v>4.8399999999999803</v>
      </c>
      <c r="B76" s="4">
        <f>ROUNDDOWN(([1]Újmódszer!$U$7*A76+IF(A76&gt;=5,[1]Újmódszer!$AB$7,0)),-2)</f>
        <v>23100</v>
      </c>
      <c r="C76" s="5"/>
      <c r="D76" s="3">
        <v>5.7399999999999798</v>
      </c>
      <c r="E76" s="4">
        <f>ROUNDDOWN(([1]Újmódszer!$U$7*D76+IF(D76&gt;=5,[1]Újmódszer!$AB$7,0)),-2)</f>
        <v>32400</v>
      </c>
      <c r="F76" s="5"/>
      <c r="G76" s="3">
        <v>6.7399999999999798</v>
      </c>
      <c r="H76" s="4">
        <f>ROUNDDOWN(([1]Újmódszer!$U$7*G76+IF(G76&gt;=5,[1]Újmódszer!$AB$7,0)),-2)</f>
        <v>37100</v>
      </c>
      <c r="I76" s="5"/>
      <c r="J76" s="3">
        <v>7.7399999999999798</v>
      </c>
      <c r="K76" s="4">
        <f>ROUNDDOWN(([1]Újmódszer!$U$7*J76+IF(J76&gt;=5,[1]Újmódszer!$AB$7,0)),-2)</f>
        <v>41900</v>
      </c>
      <c r="L76" s="5"/>
      <c r="M76" s="3">
        <v>8.7399999999999807</v>
      </c>
      <c r="N76" s="4">
        <f>ROUNDDOWN(([1]Újmódszer!$U$7*M76+IF(M76&gt;=5,[1]Újmódszer!$AB$7,0)),-2)</f>
        <v>46700</v>
      </c>
      <c r="O76" s="6"/>
      <c r="P76" s="3">
        <v>9.7399999999999807</v>
      </c>
      <c r="Q76" s="4">
        <f>ROUNDDOWN(([1]Újmódszer!$U$7*P76+IF(P76&gt;=5,[1]Újmódszer!$AB$7,0)),-2)</f>
        <v>51500</v>
      </c>
      <c r="R76" s="6"/>
      <c r="S76" s="3">
        <v>10.74</v>
      </c>
      <c r="T76" s="4">
        <f>ROUNDDOWN(([1]Újmódszer!$U$7*S76+IF(S76&gt;=5,[1]Újmódszer!$AB$7,0)),-2)</f>
        <v>56200</v>
      </c>
      <c r="V76" s="3">
        <v>14.149999999999901</v>
      </c>
      <c r="W76" s="4">
        <f>ROUNDDOWN(([1]Újmódszer!$U$7*V76+IF(V76&gt;=5,[1]Újmódszer!$AB$7,0)),-2)</f>
        <v>72500</v>
      </c>
    </row>
    <row r="77" spans="1:23" ht="18.75" x14ac:dyDescent="0.3">
      <c r="A77" s="3">
        <v>4.8499999999999801</v>
      </c>
      <c r="B77" s="4">
        <f>ROUNDDOWN(([1]Újmódszer!$U$7*A77+IF(A77&gt;=5,[1]Újmódszer!$AB$7,0)),-2)</f>
        <v>23100</v>
      </c>
      <c r="C77" s="5"/>
      <c r="D77" s="3">
        <v>5.7499999999999796</v>
      </c>
      <c r="E77" s="4">
        <f>ROUNDDOWN(([1]Újmódszer!$U$7*D77+IF(D77&gt;=5,[1]Újmódszer!$AB$7,0)),-2)</f>
        <v>32400</v>
      </c>
      <c r="F77" s="5"/>
      <c r="G77" s="3">
        <v>6.7499999999999796</v>
      </c>
      <c r="H77" s="4">
        <f>ROUNDDOWN(([1]Újmódszer!$U$7*G77+IF(G77&gt;=5,[1]Újmódszer!$AB$7,0)),-2)</f>
        <v>37200</v>
      </c>
      <c r="I77" s="5"/>
      <c r="J77" s="3">
        <v>7.7499999999999796</v>
      </c>
      <c r="K77" s="4">
        <f>ROUNDDOWN(([1]Újmódszer!$U$7*J77+IF(J77&gt;=5,[1]Újmódszer!$AB$7,0)),-2)</f>
        <v>42000</v>
      </c>
      <c r="L77" s="5"/>
      <c r="M77" s="3">
        <v>8.7499999999999805</v>
      </c>
      <c r="N77" s="4">
        <f>ROUNDDOWN(([1]Újmódszer!$U$7*M77+IF(M77&gt;=5,[1]Újmódszer!$AB$7,0)),-2)</f>
        <v>46700</v>
      </c>
      <c r="O77" s="6"/>
      <c r="P77" s="3">
        <v>9.7499999999999805</v>
      </c>
      <c r="Q77" s="4">
        <f>ROUNDDOWN(([1]Újmódszer!$U$7*P77+IF(P77&gt;=5,[1]Újmódszer!$AB$7,0)),-2)</f>
        <v>51500</v>
      </c>
      <c r="R77" s="6"/>
      <c r="S77" s="7">
        <v>10.75</v>
      </c>
      <c r="T77" s="4">
        <f>ROUNDDOWN(([1]Újmódszer!$U$7*S77+IF(S77&gt;=5,[1]Újmódszer!$AB$7,0)),-2)</f>
        <v>56300</v>
      </c>
      <c r="V77" s="3">
        <v>14.1999999999999</v>
      </c>
      <c r="W77" s="4">
        <f>ROUNDDOWN(([1]Újmódszer!$U$7*V77+IF(V77&gt;=5,[1]Újmódszer!$AB$7,0)),-2)</f>
        <v>72700</v>
      </c>
    </row>
    <row r="78" spans="1:23" ht="18.75" x14ac:dyDescent="0.3">
      <c r="A78" s="3">
        <v>4.8599999999999799</v>
      </c>
      <c r="B78" s="4">
        <f>ROUNDDOWN(([1]Újmódszer!$U$7*A78+IF(A78&gt;=5,[1]Újmódszer!$AB$7,0)),-2)</f>
        <v>23200</v>
      </c>
      <c r="C78" s="5"/>
      <c r="D78" s="3">
        <v>5.7599999999999802</v>
      </c>
      <c r="E78" s="4">
        <f>ROUNDDOWN(([1]Újmódszer!$U$7*D78+IF(D78&gt;=5,[1]Újmódszer!$AB$7,0)),-2)</f>
        <v>32400</v>
      </c>
      <c r="F78" s="5"/>
      <c r="G78" s="3">
        <v>6.7599999999999802</v>
      </c>
      <c r="H78" s="4">
        <f>ROUNDDOWN(([1]Újmódszer!$U$7*G78+IF(G78&gt;=5,[1]Újmódszer!$AB$7,0)),-2)</f>
        <v>37200</v>
      </c>
      <c r="I78" s="5"/>
      <c r="J78" s="3">
        <v>7.7599999999999802</v>
      </c>
      <c r="K78" s="4">
        <f>ROUNDDOWN(([1]Újmódszer!$U$7*J78+IF(J78&gt;=5,[1]Újmódszer!$AB$7,0)),-2)</f>
        <v>42000</v>
      </c>
      <c r="L78" s="5"/>
      <c r="M78" s="3">
        <v>8.7599999999999802</v>
      </c>
      <c r="N78" s="4">
        <f>ROUNDDOWN(([1]Újmódszer!$U$7*M78+IF(M78&gt;=5,[1]Újmódszer!$AB$7,0)),-2)</f>
        <v>46800</v>
      </c>
      <c r="O78" s="6"/>
      <c r="P78" s="3">
        <v>9.7599999999999802</v>
      </c>
      <c r="Q78" s="4">
        <f>ROUNDDOWN(([1]Újmódszer!$U$7*P78+IF(P78&gt;=5,[1]Újmódszer!$AB$7,0)),-2)</f>
        <v>51500</v>
      </c>
      <c r="R78" s="6"/>
      <c r="S78" s="3">
        <v>10.76</v>
      </c>
      <c r="T78" s="4">
        <f>ROUNDDOWN(([1]Újmódszer!$U$7*S78+IF(S78&gt;=5,[1]Újmódszer!$AB$7,0)),-2)</f>
        <v>56300</v>
      </c>
      <c r="V78" s="3">
        <v>14.249999999999901</v>
      </c>
      <c r="W78" s="4">
        <f>ROUNDDOWN(([1]Újmódszer!$U$7*V78+IF(V78&gt;=5,[1]Újmódszer!$AB$7,0)),-2)</f>
        <v>73000</v>
      </c>
    </row>
    <row r="79" spans="1:23" ht="18.75" x14ac:dyDescent="0.3">
      <c r="A79" s="3">
        <v>4.8699999999999797</v>
      </c>
      <c r="B79" s="4">
        <f>ROUNDDOWN(([1]Újmódszer!$U$7*A79+IF(A79&gt;=5,[1]Újmódszer!$AB$7,0)),-2)</f>
        <v>23200</v>
      </c>
      <c r="C79" s="5"/>
      <c r="D79" s="3">
        <v>5.76999999999998</v>
      </c>
      <c r="E79" s="4">
        <f>ROUNDDOWN(([1]Újmódszer!$U$7*D79+IF(D79&gt;=5,[1]Újmódszer!$AB$7,0)),-2)</f>
        <v>32500</v>
      </c>
      <c r="F79" s="5"/>
      <c r="G79" s="3">
        <v>6.76999999999998</v>
      </c>
      <c r="H79" s="4">
        <f>ROUNDDOWN(([1]Újmódszer!$U$7*G79+IF(G79&gt;=5,[1]Újmódszer!$AB$7,0)),-2)</f>
        <v>37300</v>
      </c>
      <c r="I79" s="5"/>
      <c r="J79" s="3">
        <v>7.76999999999998</v>
      </c>
      <c r="K79" s="4">
        <f>ROUNDDOWN(([1]Újmódszer!$U$7*J79+IF(J79&gt;=5,[1]Újmódszer!$AB$7,0)),-2)</f>
        <v>42000</v>
      </c>
      <c r="L79" s="5"/>
      <c r="M79" s="3">
        <v>8.76999999999998</v>
      </c>
      <c r="N79" s="4">
        <f>ROUNDDOWN(([1]Újmódszer!$U$7*M79+IF(M79&gt;=5,[1]Újmódszer!$AB$7,0)),-2)</f>
        <v>46800</v>
      </c>
      <c r="O79" s="6"/>
      <c r="P79" s="3">
        <v>9.76999999999998</v>
      </c>
      <c r="Q79" s="4">
        <f>ROUNDDOWN(([1]Újmódszer!$U$7*P79+IF(P79&gt;=5,[1]Újmódszer!$AB$7,0)),-2)</f>
        <v>51600</v>
      </c>
      <c r="R79" s="6"/>
      <c r="S79" s="7">
        <v>10.77</v>
      </c>
      <c r="T79" s="4">
        <f>ROUNDDOWN(([1]Újmódszer!$U$7*S79+IF(S79&gt;=5,[1]Újmódszer!$AB$7,0)),-2)</f>
        <v>56400</v>
      </c>
      <c r="V79" s="3">
        <v>14.299999999999899</v>
      </c>
      <c r="W79" s="4">
        <f>ROUNDDOWN(([1]Újmódszer!$U$7*V79+IF(V79&gt;=5,[1]Újmódszer!$AB$7,0)),-2)</f>
        <v>73200</v>
      </c>
    </row>
    <row r="80" spans="1:23" ht="18.75" x14ac:dyDescent="0.3">
      <c r="A80" s="3">
        <v>4.8799999999999804</v>
      </c>
      <c r="B80" s="4">
        <f>ROUNDDOWN(([1]Újmódszer!$U$7*A80+IF(A80&gt;=5,[1]Újmódszer!$AB$7,0)),-2)</f>
        <v>23200</v>
      </c>
      <c r="C80" s="5"/>
      <c r="D80" s="3">
        <v>5.7799999999999798</v>
      </c>
      <c r="E80" s="4">
        <f>ROUNDDOWN(([1]Újmódszer!$U$7*D80+IF(D80&gt;=5,[1]Újmódszer!$AB$7,0)),-2)</f>
        <v>32500</v>
      </c>
      <c r="F80" s="5"/>
      <c r="G80" s="3">
        <v>6.7799999999999798</v>
      </c>
      <c r="H80" s="4">
        <f>ROUNDDOWN(([1]Újmódszer!$U$7*G80+IF(G80&gt;=5,[1]Újmódszer!$AB$7,0)),-2)</f>
        <v>37300</v>
      </c>
      <c r="I80" s="5"/>
      <c r="J80" s="3">
        <v>7.7799999999999798</v>
      </c>
      <c r="K80" s="4">
        <f>ROUNDDOWN(([1]Újmódszer!$U$7*J80+IF(J80&gt;=5,[1]Újmódszer!$AB$7,0)),-2)</f>
        <v>42100</v>
      </c>
      <c r="L80" s="5"/>
      <c r="M80" s="3">
        <v>8.7799999999999798</v>
      </c>
      <c r="N80" s="4">
        <f>ROUNDDOWN(([1]Újmódszer!$U$7*M80+IF(M80&gt;=5,[1]Újmódszer!$AB$7,0)),-2)</f>
        <v>46900</v>
      </c>
      <c r="O80" s="6"/>
      <c r="P80" s="3">
        <v>9.7799999999999798</v>
      </c>
      <c r="Q80" s="4">
        <f>ROUNDDOWN(([1]Újmódszer!$U$7*P80+IF(P80&gt;=5,[1]Újmódszer!$AB$7,0)),-2)</f>
        <v>51600</v>
      </c>
      <c r="R80" s="6"/>
      <c r="S80" s="3">
        <v>10.78</v>
      </c>
      <c r="T80" s="4">
        <f>ROUNDDOWN(([1]Újmódszer!$U$7*S80+IF(S80&gt;=5,[1]Újmódszer!$AB$7,0)),-2)</f>
        <v>56400</v>
      </c>
      <c r="V80" s="3">
        <v>14.3499999999999</v>
      </c>
      <c r="W80" s="4">
        <f>ROUNDDOWN(([1]Újmódszer!$U$7*V80+IF(V80&gt;=5,[1]Újmódszer!$AB$7,0)),-2)</f>
        <v>73500</v>
      </c>
    </row>
    <row r="81" spans="1:23" ht="18.75" x14ac:dyDescent="0.3">
      <c r="A81" s="3">
        <v>4.8899999999999801</v>
      </c>
      <c r="B81" s="4">
        <f>ROUNDDOWN(([1]Újmódszer!$U$7*A81+IF(A81&gt;=5,[1]Újmódszer!$AB$7,0)),-2)</f>
        <v>23300</v>
      </c>
      <c r="C81" s="5"/>
      <c r="D81" s="3">
        <v>5.7899999999999796</v>
      </c>
      <c r="E81" s="4">
        <f>ROUNDDOWN(([1]Újmódszer!$U$7*D81+IF(D81&gt;=5,[1]Újmódszer!$AB$7,0)),-2)</f>
        <v>32600</v>
      </c>
      <c r="F81" s="5"/>
      <c r="G81" s="3">
        <v>6.7899999999999796</v>
      </c>
      <c r="H81" s="4">
        <f>ROUNDDOWN(([1]Újmódszer!$U$7*G81+IF(G81&gt;=5,[1]Újmódszer!$AB$7,0)),-2)</f>
        <v>37400</v>
      </c>
      <c r="I81" s="5"/>
      <c r="J81" s="3">
        <v>7.7899999999999796</v>
      </c>
      <c r="K81" s="4">
        <f>ROUNDDOWN(([1]Újmódszer!$U$7*J81+IF(J81&gt;=5,[1]Újmódszer!$AB$7,0)),-2)</f>
        <v>42100</v>
      </c>
      <c r="L81" s="5"/>
      <c r="M81" s="3">
        <v>8.7899999999999796</v>
      </c>
      <c r="N81" s="4">
        <f>ROUNDDOWN(([1]Újmódszer!$U$7*M81+IF(M81&gt;=5,[1]Újmódszer!$AB$7,0)),-2)</f>
        <v>46900</v>
      </c>
      <c r="O81" s="6"/>
      <c r="P81" s="3">
        <v>9.7899999999999796</v>
      </c>
      <c r="Q81" s="4">
        <f>ROUNDDOWN(([1]Újmódszer!$U$7*P81+IF(P81&gt;=5,[1]Újmódszer!$AB$7,0)),-2)</f>
        <v>51700</v>
      </c>
      <c r="R81" s="6"/>
      <c r="S81" s="7">
        <v>10.79</v>
      </c>
      <c r="T81" s="4">
        <f>ROUNDDOWN(([1]Újmódszer!$U$7*S81+IF(S81&gt;=5,[1]Újmódszer!$AB$7,0)),-2)</f>
        <v>56500</v>
      </c>
      <c r="V81" s="3">
        <v>14.399999999999901</v>
      </c>
      <c r="W81" s="4">
        <f>ROUNDDOWN(([1]Újmódszer!$U$7*V81+IF(V81&gt;=5,[1]Újmódszer!$AB$7,0)),-2)</f>
        <v>73700</v>
      </c>
    </row>
    <row r="82" spans="1:23" ht="18.75" x14ac:dyDescent="0.3">
      <c r="A82" s="3">
        <v>4.8999999999999799</v>
      </c>
      <c r="B82" s="4">
        <f>ROUNDDOWN(([1]Újmódszer!$U$7*A82+IF(A82&gt;=5,[1]Újmódszer!$AB$7,0)),-2)</f>
        <v>23300</v>
      </c>
      <c r="C82" s="5"/>
      <c r="D82" s="3">
        <v>5.7999999999999803</v>
      </c>
      <c r="E82" s="4">
        <f>ROUNDDOWN(([1]Újmódszer!$U$7*D82+IF(D82&gt;=5,[1]Újmódszer!$AB$7,0)),-2)</f>
        <v>32600</v>
      </c>
      <c r="F82" s="5"/>
      <c r="G82" s="3">
        <v>6.7999999999999803</v>
      </c>
      <c r="H82" s="4">
        <f>ROUNDDOWN(([1]Újmódszer!$U$7*G82+IF(G82&gt;=5,[1]Újmódszer!$AB$7,0)),-2)</f>
        <v>37400</v>
      </c>
      <c r="I82" s="5"/>
      <c r="J82" s="3">
        <v>7.7999999999999803</v>
      </c>
      <c r="K82" s="4">
        <f>ROUNDDOWN(([1]Újmódszer!$U$7*J82+IF(J82&gt;=5,[1]Újmódszer!$AB$7,0)),-2)</f>
        <v>42200</v>
      </c>
      <c r="L82" s="5"/>
      <c r="M82" s="3">
        <v>8.7999999999999794</v>
      </c>
      <c r="N82" s="4">
        <f>ROUNDDOWN(([1]Újmódszer!$U$7*M82+IF(M82&gt;=5,[1]Újmódszer!$AB$7,0)),-2)</f>
        <v>47000</v>
      </c>
      <c r="O82" s="6"/>
      <c r="P82" s="3">
        <v>9.7999999999999794</v>
      </c>
      <c r="Q82" s="4">
        <f>ROUNDDOWN(([1]Újmódszer!$U$7*P82+IF(P82&gt;=5,[1]Újmódszer!$AB$7,0)),-2)</f>
        <v>51700</v>
      </c>
      <c r="R82" s="6"/>
      <c r="S82" s="3">
        <v>10.8</v>
      </c>
      <c r="T82" s="4">
        <f>ROUNDDOWN(([1]Újmódszer!$U$7*S82+IF(S82&gt;=5,[1]Újmódszer!$AB$7,0)),-2)</f>
        <v>56500</v>
      </c>
      <c r="V82" s="3">
        <v>14.4499999999999</v>
      </c>
      <c r="W82" s="4">
        <f>ROUNDDOWN(([1]Újmódszer!$U$7*V82+IF(V82&gt;=5,[1]Újmódszer!$AB$7,0)),-2)</f>
        <v>73900</v>
      </c>
    </row>
    <row r="83" spans="1:23" ht="18.75" x14ac:dyDescent="0.3">
      <c r="A83" s="3">
        <v>4.9099999999999797</v>
      </c>
      <c r="B83" s="4">
        <f>ROUNDDOWN(([1]Újmódszer!$U$7*A83+IF(A83&gt;=5,[1]Újmódszer!$AB$7,0)),-2)</f>
        <v>23400</v>
      </c>
      <c r="C83" s="5"/>
      <c r="D83" s="3">
        <v>5.8099999999999801</v>
      </c>
      <c r="E83" s="4">
        <f>ROUNDDOWN(([1]Újmódszer!$U$7*D83+IF(D83&gt;=5,[1]Újmódszer!$AB$7,0)),-2)</f>
        <v>32700</v>
      </c>
      <c r="F83" s="5"/>
      <c r="G83" s="3">
        <v>6.8099999999999801</v>
      </c>
      <c r="H83" s="4">
        <f>ROUNDDOWN(([1]Újmódszer!$U$7*G83+IF(G83&gt;=5,[1]Újmódszer!$AB$7,0)),-2)</f>
        <v>37500</v>
      </c>
      <c r="I83" s="5"/>
      <c r="J83" s="3">
        <v>7.8099999999999801</v>
      </c>
      <c r="K83" s="4">
        <f>ROUNDDOWN(([1]Újmódszer!$U$7*J83+IF(J83&gt;=5,[1]Újmódszer!$AB$7,0)),-2)</f>
        <v>42200</v>
      </c>
      <c r="L83" s="5"/>
      <c r="M83" s="3">
        <v>8.8099999999999792</v>
      </c>
      <c r="N83" s="4">
        <f>ROUNDDOWN(([1]Újmódszer!$U$7*M83+IF(M83&gt;=5,[1]Újmódszer!$AB$7,0)),-2)</f>
        <v>47000</v>
      </c>
      <c r="O83" s="6"/>
      <c r="P83" s="3">
        <v>9.8099999999999792</v>
      </c>
      <c r="Q83" s="4">
        <f>ROUNDDOWN(([1]Újmódszer!$U$7*P83+IF(P83&gt;=5,[1]Újmódszer!$AB$7,0)),-2)</f>
        <v>51800</v>
      </c>
      <c r="R83" s="6"/>
      <c r="S83" s="7">
        <v>10.81</v>
      </c>
      <c r="T83" s="4">
        <f>ROUNDDOWN(([1]Újmódszer!$U$7*S83+IF(S83&gt;=5,[1]Újmódszer!$AB$7,0)),-2)</f>
        <v>56600</v>
      </c>
      <c r="V83" s="3">
        <v>14.499999999999901</v>
      </c>
      <c r="W83" s="4">
        <f>ROUNDDOWN(([1]Újmódszer!$U$7*V83+IF(V83&gt;=5,[1]Újmódszer!$AB$7,0)),-2)</f>
        <v>74200</v>
      </c>
    </row>
    <row r="84" spans="1:23" ht="18.75" x14ac:dyDescent="0.3">
      <c r="A84" s="3">
        <v>4.9199999999999804</v>
      </c>
      <c r="B84" s="4">
        <f>ROUNDDOWN(([1]Újmódszer!$U$7*A84+IF(A84&gt;=5,[1]Újmódszer!$AB$7,0)),-2)</f>
        <v>23400</v>
      </c>
      <c r="C84" s="5"/>
      <c r="D84" s="3">
        <v>5.8199999999999799</v>
      </c>
      <c r="E84" s="4">
        <f>ROUNDDOWN(([1]Újmódszer!$U$7*D84+IF(D84&gt;=5,[1]Újmódszer!$AB$7,0)),-2)</f>
        <v>32700</v>
      </c>
      <c r="F84" s="5"/>
      <c r="G84" s="3">
        <v>6.8199999999999799</v>
      </c>
      <c r="H84" s="4">
        <f>ROUNDDOWN(([1]Újmódszer!$U$7*G84+IF(G84&gt;=5,[1]Újmódszer!$AB$7,0)),-2)</f>
        <v>37500</v>
      </c>
      <c r="I84" s="5"/>
      <c r="J84" s="3">
        <v>7.8199999999999799</v>
      </c>
      <c r="K84" s="4">
        <f>ROUNDDOWN(([1]Újmódszer!$U$7*J84+IF(J84&gt;=5,[1]Újmódszer!$AB$7,0)),-2)</f>
        <v>42300</v>
      </c>
      <c r="L84" s="5"/>
      <c r="M84" s="3">
        <v>8.8199999999999807</v>
      </c>
      <c r="N84" s="4">
        <f>ROUNDDOWN(([1]Újmódszer!$U$7*M84+IF(M84&gt;=5,[1]Újmódszer!$AB$7,0)),-2)</f>
        <v>47100</v>
      </c>
      <c r="O84" s="6"/>
      <c r="P84" s="3">
        <v>9.8199999999999807</v>
      </c>
      <c r="Q84" s="4">
        <f>ROUNDDOWN(([1]Újmódszer!$U$7*P84+IF(P84&gt;=5,[1]Újmódszer!$AB$7,0)),-2)</f>
        <v>51800</v>
      </c>
      <c r="R84" s="6"/>
      <c r="S84" s="3">
        <v>10.82</v>
      </c>
      <c r="T84" s="4">
        <f>ROUNDDOWN(([1]Újmódszer!$U$7*S84+IF(S84&gt;=5,[1]Újmódszer!$AB$7,0)),-2)</f>
        <v>56600</v>
      </c>
      <c r="V84" s="3">
        <v>14.549999999999899</v>
      </c>
      <c r="W84" s="4">
        <f>ROUNDDOWN(([1]Újmódszer!$U$7*V84+IF(V84&gt;=5,[1]Újmódszer!$AB$7,0)),-2)</f>
        <v>74400</v>
      </c>
    </row>
    <row r="85" spans="1:23" ht="18.75" x14ac:dyDescent="0.3">
      <c r="A85" s="3">
        <v>4.9299999999999802</v>
      </c>
      <c r="B85" s="4">
        <f>ROUNDDOWN(([1]Újmódszer!$U$7*A85+IF(A85&gt;=5,[1]Újmódszer!$AB$7,0)),-2)</f>
        <v>23500</v>
      </c>
      <c r="C85" s="5"/>
      <c r="D85" s="3">
        <v>5.8299999999999796</v>
      </c>
      <c r="E85" s="4">
        <f>ROUNDDOWN(([1]Újmódszer!$U$7*D85+IF(D85&gt;=5,[1]Újmódszer!$AB$7,0)),-2)</f>
        <v>32800</v>
      </c>
      <c r="F85" s="5"/>
      <c r="G85" s="3">
        <v>6.8299999999999796</v>
      </c>
      <c r="H85" s="4">
        <f>ROUNDDOWN(([1]Újmódszer!$U$7*G85+IF(G85&gt;=5,[1]Újmódszer!$AB$7,0)),-2)</f>
        <v>37600</v>
      </c>
      <c r="I85" s="5"/>
      <c r="J85" s="3">
        <v>7.8299999999999796</v>
      </c>
      <c r="K85" s="4">
        <f>ROUNDDOWN(([1]Újmódszer!$U$7*J85+IF(J85&gt;=5,[1]Újmódszer!$AB$7,0)),-2)</f>
        <v>42300</v>
      </c>
      <c r="L85" s="5"/>
      <c r="M85" s="3">
        <v>8.8299999999999805</v>
      </c>
      <c r="N85" s="4">
        <f>ROUNDDOWN(([1]Újmódszer!$U$7*M85+IF(M85&gt;=5,[1]Újmódszer!$AB$7,0)),-2)</f>
        <v>47100</v>
      </c>
      <c r="O85" s="6"/>
      <c r="P85" s="3">
        <v>9.8299999999999805</v>
      </c>
      <c r="Q85" s="4">
        <f>ROUNDDOWN(([1]Újmódszer!$U$7*P85+IF(P85&gt;=5,[1]Újmódszer!$AB$7,0)),-2)</f>
        <v>51900</v>
      </c>
      <c r="R85" s="6"/>
      <c r="S85" s="7">
        <v>10.83</v>
      </c>
      <c r="T85" s="4">
        <f>ROUNDDOWN(([1]Újmódszer!$U$7*S85+IF(S85&gt;=5,[1]Újmódszer!$AB$7,0)),-2)</f>
        <v>56700</v>
      </c>
      <c r="V85" s="3">
        <v>14.5999999999999</v>
      </c>
      <c r="W85" s="4">
        <f>ROUNDDOWN(([1]Újmódszer!$U$7*V85+IF(V85&gt;=5,[1]Újmódszer!$AB$7,0)),-2)</f>
        <v>74700</v>
      </c>
    </row>
    <row r="86" spans="1:23" ht="18.75" x14ac:dyDescent="0.3">
      <c r="A86" s="3">
        <v>4.93999999999998</v>
      </c>
      <c r="B86" s="4">
        <f>ROUNDDOWN(([1]Újmódszer!$U$7*A86+IF(A86&gt;=5,[1]Újmódszer!$AB$7,0)),-2)</f>
        <v>23500</v>
      </c>
      <c r="C86" s="5"/>
      <c r="D86" s="3">
        <v>5.8399999999999803</v>
      </c>
      <c r="E86" s="4">
        <f>ROUNDDOWN(([1]Újmódszer!$U$7*D86+IF(D86&gt;=5,[1]Újmódszer!$AB$7,0)),-2)</f>
        <v>32800</v>
      </c>
      <c r="F86" s="5"/>
      <c r="G86" s="3">
        <v>6.8399999999999803</v>
      </c>
      <c r="H86" s="4">
        <f>ROUNDDOWN(([1]Újmódszer!$U$7*G86+IF(G86&gt;=5,[1]Újmódszer!$AB$7,0)),-2)</f>
        <v>37600</v>
      </c>
      <c r="I86" s="5"/>
      <c r="J86" s="3">
        <v>7.8399999999999803</v>
      </c>
      <c r="K86" s="4">
        <f>ROUNDDOWN(([1]Újmódszer!$U$7*J86+IF(J86&gt;=5,[1]Újmódszer!$AB$7,0)),-2)</f>
        <v>42400</v>
      </c>
      <c r="L86" s="5"/>
      <c r="M86" s="3">
        <v>8.8399999999999803</v>
      </c>
      <c r="N86" s="4">
        <f>ROUNDDOWN(([1]Újmódszer!$U$7*M86+IF(M86&gt;=5,[1]Újmódszer!$AB$7,0)),-2)</f>
        <v>47200</v>
      </c>
      <c r="O86" s="6"/>
      <c r="P86" s="3">
        <v>9.8399999999999803</v>
      </c>
      <c r="Q86" s="4">
        <f>ROUNDDOWN(([1]Újmódszer!$U$7*P86+IF(P86&gt;=5,[1]Újmódszer!$AB$7,0)),-2)</f>
        <v>51900</v>
      </c>
      <c r="R86" s="6"/>
      <c r="S86" s="3">
        <v>10.84</v>
      </c>
      <c r="T86" s="4">
        <f>ROUNDDOWN(([1]Újmódszer!$U$7*S86+IF(S86&gt;=5,[1]Újmódszer!$AB$7,0)),-2)</f>
        <v>56700</v>
      </c>
      <c r="V86" s="3">
        <v>14.649999999999901</v>
      </c>
      <c r="W86" s="4">
        <f>ROUNDDOWN(([1]Újmódszer!$U$7*V86+IF(V86&gt;=5,[1]Újmódszer!$AB$7,0)),-2)</f>
        <v>74900</v>
      </c>
    </row>
    <row r="87" spans="1:23" ht="18.75" x14ac:dyDescent="0.3">
      <c r="A87" s="3">
        <v>4.9499999999999797</v>
      </c>
      <c r="B87" s="4">
        <f>ROUNDDOWN(([1]Újmódszer!$U$7*A87+IF(A87&gt;=5,[1]Újmódszer!$AB$7,0)),-2)</f>
        <v>23600</v>
      </c>
      <c r="C87" s="5"/>
      <c r="D87" s="3">
        <v>5.8499999999999801</v>
      </c>
      <c r="E87" s="4">
        <f>ROUNDDOWN(([1]Újmódszer!$U$7*D87+IF(D87&gt;=5,[1]Újmódszer!$AB$7,0)),-2)</f>
        <v>32900</v>
      </c>
      <c r="F87" s="5"/>
      <c r="G87" s="3">
        <v>6.8499999999999801</v>
      </c>
      <c r="H87" s="4">
        <f>ROUNDDOWN(([1]Újmódszer!$U$7*G87+IF(G87&gt;=5,[1]Újmódszer!$AB$7,0)),-2)</f>
        <v>37700</v>
      </c>
      <c r="I87" s="5"/>
      <c r="J87" s="3">
        <v>7.8499999999999801</v>
      </c>
      <c r="K87" s="4">
        <f>ROUNDDOWN(([1]Újmódszer!$U$7*J87+IF(J87&gt;=5,[1]Újmódszer!$AB$7,0)),-2)</f>
        <v>42400</v>
      </c>
      <c r="L87" s="5"/>
      <c r="M87" s="3">
        <v>8.8499999999999801</v>
      </c>
      <c r="N87" s="4">
        <f>ROUNDDOWN(([1]Újmódszer!$U$7*M87+IF(M87&gt;=5,[1]Újmódszer!$AB$7,0)),-2)</f>
        <v>47200</v>
      </c>
      <c r="O87" s="6"/>
      <c r="P87" s="3">
        <v>9.8499999999999801</v>
      </c>
      <c r="Q87" s="4">
        <f>ROUNDDOWN(([1]Újmódszer!$U$7*P87+IF(P87&gt;=5,[1]Újmódszer!$AB$7,0)),-2)</f>
        <v>52000</v>
      </c>
      <c r="R87" s="6"/>
      <c r="S87" s="7">
        <v>10.85</v>
      </c>
      <c r="T87" s="4">
        <f>ROUNDDOWN(([1]Újmódszer!$U$7*S87+IF(S87&gt;=5,[1]Újmódszer!$AB$7,0)),-2)</f>
        <v>56800</v>
      </c>
      <c r="V87" s="3">
        <v>14.6999999999999</v>
      </c>
      <c r="W87" s="4">
        <f>ROUNDDOWN(([1]Újmódszer!$U$7*V87+IF(V87&gt;=5,[1]Újmódszer!$AB$7,0)),-2)</f>
        <v>75100</v>
      </c>
    </row>
    <row r="88" spans="1:23" ht="18.75" x14ac:dyDescent="0.3">
      <c r="A88" s="3">
        <v>4.9599999999999804</v>
      </c>
      <c r="B88" s="4">
        <f>ROUNDDOWN(([1]Újmódszer!$U$7*A88+IF(A88&gt;=5,[1]Újmódszer!$AB$7,0)),-2)</f>
        <v>23600</v>
      </c>
      <c r="C88" s="5"/>
      <c r="D88" s="3">
        <v>5.8599999999999799</v>
      </c>
      <c r="E88" s="4">
        <f>ROUNDDOWN(([1]Újmódszer!$U$7*D88+IF(D88&gt;=5,[1]Újmódszer!$AB$7,0)),-2)</f>
        <v>32900</v>
      </c>
      <c r="F88" s="5"/>
      <c r="G88" s="3">
        <v>6.8599999999999799</v>
      </c>
      <c r="H88" s="4">
        <f>ROUNDDOWN(([1]Újmódszer!$U$7*G88+IF(G88&gt;=5,[1]Újmódszer!$AB$7,0)),-2)</f>
        <v>37700</v>
      </c>
      <c r="I88" s="5"/>
      <c r="J88" s="3">
        <v>7.8599999999999799</v>
      </c>
      <c r="K88" s="4">
        <f>ROUNDDOWN(([1]Újmódszer!$U$7*J88+IF(J88&gt;=5,[1]Újmódszer!$AB$7,0)),-2)</f>
        <v>42500</v>
      </c>
      <c r="L88" s="5"/>
      <c r="M88" s="3">
        <v>8.8599999999999799</v>
      </c>
      <c r="N88" s="4">
        <f>ROUNDDOWN(([1]Újmódszer!$U$7*M88+IF(M88&gt;=5,[1]Újmódszer!$AB$7,0)),-2)</f>
        <v>47200</v>
      </c>
      <c r="O88" s="6"/>
      <c r="P88" s="3">
        <v>9.8599999999999799</v>
      </c>
      <c r="Q88" s="4">
        <f>ROUNDDOWN(([1]Újmódszer!$U$7*P88+IF(P88&gt;=5,[1]Újmódszer!$AB$7,0)),-2)</f>
        <v>52000</v>
      </c>
      <c r="R88" s="6"/>
      <c r="S88" s="3">
        <v>10.86</v>
      </c>
      <c r="T88" s="4">
        <f>ROUNDDOWN(([1]Újmódszer!$U$7*S88+IF(S88&gt;=5,[1]Újmódszer!$AB$7,0)),-2)</f>
        <v>56800</v>
      </c>
      <c r="V88" s="3">
        <v>14.749999999999901</v>
      </c>
      <c r="W88" s="4">
        <f>ROUNDDOWN(([1]Újmódszer!$U$7*V88+IF(V88&gt;=5,[1]Újmódszer!$AB$7,0)),-2)</f>
        <v>75400</v>
      </c>
    </row>
    <row r="89" spans="1:23" ht="18.75" x14ac:dyDescent="0.3">
      <c r="A89" s="3">
        <v>4.9699999999999802</v>
      </c>
      <c r="B89" s="4">
        <f>ROUNDDOWN(([1]Újmódszer!$U$7*A89+IF(A89&gt;=5,[1]Újmódszer!$AB$7,0)),-2)</f>
        <v>23700</v>
      </c>
      <c r="C89" s="5"/>
      <c r="D89" s="3">
        <v>5.8699999999999797</v>
      </c>
      <c r="E89" s="4">
        <f>ROUNDDOWN(([1]Újmódszer!$U$7*D89+IF(D89&gt;=5,[1]Újmódszer!$AB$7,0)),-2)</f>
        <v>33000</v>
      </c>
      <c r="F89" s="5"/>
      <c r="G89" s="3">
        <v>6.8699999999999797</v>
      </c>
      <c r="H89" s="4">
        <f>ROUNDDOWN(([1]Újmódszer!$U$7*G89+IF(G89&gt;=5,[1]Újmódszer!$AB$7,0)),-2)</f>
        <v>37700</v>
      </c>
      <c r="I89" s="5"/>
      <c r="J89" s="3">
        <v>7.8699999999999797</v>
      </c>
      <c r="K89" s="4">
        <f>ROUNDDOWN(([1]Újmódszer!$U$7*J89+IF(J89&gt;=5,[1]Újmódszer!$AB$7,0)),-2)</f>
        <v>42500</v>
      </c>
      <c r="L89" s="5"/>
      <c r="M89" s="3">
        <v>8.8699999999999797</v>
      </c>
      <c r="N89" s="4">
        <f>ROUNDDOWN(([1]Újmódszer!$U$7*M89+IF(M89&gt;=5,[1]Újmódszer!$AB$7,0)),-2)</f>
        <v>47300</v>
      </c>
      <c r="O89" s="6"/>
      <c r="P89" s="3">
        <v>9.8699999999999797</v>
      </c>
      <c r="Q89" s="4">
        <f>ROUNDDOWN(([1]Újmódszer!$U$7*P89+IF(P89&gt;=5,[1]Újmódszer!$AB$7,0)),-2)</f>
        <v>52100</v>
      </c>
      <c r="R89" s="6"/>
      <c r="S89" s="7">
        <v>10.87</v>
      </c>
      <c r="T89" s="4">
        <f>ROUNDDOWN(([1]Újmódszer!$U$7*S89+IF(S89&gt;=5,[1]Újmódszer!$AB$7,0)),-2)</f>
        <v>56800</v>
      </c>
      <c r="V89" s="3">
        <v>14.799999999999899</v>
      </c>
      <c r="W89" s="4">
        <f>ROUNDDOWN(([1]Újmódszer!$U$7*V89+IF(V89&gt;=5,[1]Újmódszer!$AB$7,0)),-2)</f>
        <v>75600</v>
      </c>
    </row>
    <row r="90" spans="1:23" ht="18.75" x14ac:dyDescent="0.3">
      <c r="A90" s="3">
        <v>4.97999999999998</v>
      </c>
      <c r="B90" s="4">
        <f>ROUNDDOWN(([1]Újmódszer!$U$7*A90+IF(A90&gt;=5,[1]Újmódszer!$AB$7,0)),-2)</f>
        <v>23700</v>
      </c>
      <c r="C90" s="5"/>
      <c r="D90" s="3">
        <v>5.8799999999999804</v>
      </c>
      <c r="E90" s="4">
        <f>ROUNDDOWN(([1]Újmódszer!$U$7*D90+IF(D90&gt;=5,[1]Újmódszer!$AB$7,0)),-2)</f>
        <v>33000</v>
      </c>
      <c r="F90" s="5"/>
      <c r="G90" s="3">
        <v>6.8799999999999804</v>
      </c>
      <c r="H90" s="4">
        <f>ROUNDDOWN(([1]Újmódszer!$U$7*G90+IF(G90&gt;=5,[1]Újmódszer!$AB$7,0)),-2)</f>
        <v>37800</v>
      </c>
      <c r="I90" s="5"/>
      <c r="J90" s="3">
        <v>7.8799999999999804</v>
      </c>
      <c r="K90" s="4">
        <f>ROUNDDOWN(([1]Újmódszer!$U$7*J90+IF(J90&gt;=5,[1]Újmódszer!$AB$7,0)),-2)</f>
        <v>42600</v>
      </c>
      <c r="L90" s="5"/>
      <c r="M90" s="3">
        <v>8.8799999999999795</v>
      </c>
      <c r="N90" s="4">
        <f>ROUNDDOWN(([1]Újmódszer!$U$7*M90+IF(M90&gt;=5,[1]Újmódszer!$AB$7,0)),-2)</f>
        <v>47300</v>
      </c>
      <c r="O90" s="6"/>
      <c r="P90" s="3">
        <v>9.8799999999999795</v>
      </c>
      <c r="Q90" s="4">
        <f>ROUNDDOWN(([1]Újmódszer!$U$7*P90+IF(P90&gt;=5,[1]Újmódszer!$AB$7,0)),-2)</f>
        <v>52100</v>
      </c>
      <c r="R90" s="6"/>
      <c r="S90" s="3">
        <v>10.88</v>
      </c>
      <c r="T90" s="4">
        <f>ROUNDDOWN(([1]Újmódszer!$U$7*S90+IF(S90&gt;=5,[1]Újmódszer!$AB$7,0)),-2)</f>
        <v>56900</v>
      </c>
      <c r="V90" s="3">
        <v>14.8499999999999</v>
      </c>
      <c r="W90" s="4">
        <f>ROUNDDOWN(([1]Újmódszer!$U$7*V90+IF(V90&gt;=5,[1]Újmódszer!$AB$7,0)),-2)</f>
        <v>75800</v>
      </c>
    </row>
    <row r="91" spans="1:23" ht="19.5" thickBot="1" x14ac:dyDescent="0.35">
      <c r="A91" s="9">
        <v>4.9899999999999798</v>
      </c>
      <c r="B91" s="10">
        <f>ROUNDDOWN(([1]Újmódszer!$U$7*A91+IF(A91&gt;=5,[1]Újmódszer!$AB$7,0)),-2)</f>
        <v>23800</v>
      </c>
      <c r="C91" s="5"/>
      <c r="D91" s="3">
        <v>5.8899999999999801</v>
      </c>
      <c r="E91" s="4">
        <f>ROUNDDOWN(([1]Újmódszer!$U$7*D91+IF(D91&gt;=5,[1]Újmódszer!$AB$7,0)),-2)</f>
        <v>33100</v>
      </c>
      <c r="F91" s="5"/>
      <c r="G91" s="3">
        <v>6.8899999999999801</v>
      </c>
      <c r="H91" s="4">
        <f>ROUNDDOWN(([1]Újmódszer!$U$7*G91+IF(G91&gt;=5,[1]Újmódszer!$AB$7,0)),-2)</f>
        <v>37800</v>
      </c>
      <c r="I91" s="5"/>
      <c r="J91" s="3">
        <v>7.8899999999999801</v>
      </c>
      <c r="K91" s="4">
        <f>ROUNDDOWN(([1]Újmódszer!$U$7*J91+IF(J91&gt;=5,[1]Újmódszer!$AB$7,0)),-2)</f>
        <v>42600</v>
      </c>
      <c r="L91" s="5"/>
      <c r="M91" s="3">
        <v>8.8899999999999793</v>
      </c>
      <c r="N91" s="4">
        <f>ROUNDDOWN(([1]Újmódszer!$U$7*M91+IF(M91&gt;=5,[1]Újmódszer!$AB$7,0)),-2)</f>
        <v>47400</v>
      </c>
      <c r="O91" s="6"/>
      <c r="P91" s="3">
        <v>9.8899999999999793</v>
      </c>
      <c r="Q91" s="4">
        <f>ROUNDDOWN(([1]Újmódszer!$U$7*P91+IF(P91&gt;=5,[1]Újmódszer!$AB$7,0)),-2)</f>
        <v>52200</v>
      </c>
      <c r="R91" s="6"/>
      <c r="S91" s="7">
        <v>10.89</v>
      </c>
      <c r="T91" s="4">
        <f>ROUNDDOWN(([1]Újmódszer!$U$7*S91+IF(S91&gt;=5,[1]Újmódszer!$AB$7,0)),-2)</f>
        <v>56900</v>
      </c>
      <c r="V91" s="3">
        <v>14.899999999999901</v>
      </c>
      <c r="W91" s="4">
        <f>ROUNDDOWN(([1]Újmódszer!$U$7*V91+IF(V91&gt;=5,[1]Újmódszer!$AB$7,0)),-2)</f>
        <v>76100</v>
      </c>
    </row>
    <row r="92" spans="1:23" ht="19.5" thickTop="1" x14ac:dyDescent="0.3">
      <c r="C92" s="5"/>
      <c r="D92" s="3">
        <v>5.8999999999999799</v>
      </c>
      <c r="E92" s="4">
        <f>ROUNDDOWN(([1]Újmódszer!$U$7*D92+IF(D92&gt;=5,[1]Újmódszer!$AB$7,0)),-2)</f>
        <v>33100</v>
      </c>
      <c r="F92" s="5"/>
      <c r="G92" s="3">
        <v>6.8999999999999799</v>
      </c>
      <c r="H92" s="4">
        <f>ROUNDDOWN(([1]Újmódszer!$U$7*G92+IF(G92&gt;=5,[1]Újmódszer!$AB$7,0)),-2)</f>
        <v>37900</v>
      </c>
      <c r="I92" s="5"/>
      <c r="J92" s="3">
        <v>7.8999999999999799</v>
      </c>
      <c r="K92" s="4">
        <f>ROUNDDOWN(([1]Újmódszer!$U$7*J92+IF(J92&gt;=5,[1]Újmódszer!$AB$7,0)),-2)</f>
        <v>42700</v>
      </c>
      <c r="L92" s="5"/>
      <c r="M92" s="3">
        <v>8.8999999999999808</v>
      </c>
      <c r="N92" s="4">
        <f>ROUNDDOWN(([1]Újmódszer!$U$7*M92+IF(M92&gt;=5,[1]Újmódszer!$AB$7,0)),-2)</f>
        <v>47400</v>
      </c>
      <c r="O92" s="6"/>
      <c r="P92" s="3">
        <v>9.8999999999999808</v>
      </c>
      <c r="Q92" s="4">
        <f>ROUNDDOWN(([1]Újmódszer!$U$7*P92+IF(P92&gt;=5,[1]Újmódszer!$AB$7,0)),-2)</f>
        <v>52200</v>
      </c>
      <c r="R92" s="6"/>
      <c r="S92" s="3">
        <v>10.9</v>
      </c>
      <c r="T92" s="4">
        <f>ROUNDDOWN(([1]Újmódszer!$U$7*S92+IF(S92&gt;=5,[1]Újmódszer!$AB$7,0)),-2)</f>
        <v>57000</v>
      </c>
      <c r="V92" s="3">
        <v>14.9499999999999</v>
      </c>
      <c r="W92" s="4">
        <f>ROUNDDOWN(([1]Újmódszer!$U$7*V92+IF(V92&gt;=5,[1]Újmódszer!$AB$7,0)),-2)</f>
        <v>76300</v>
      </c>
    </row>
    <row r="93" spans="1:23" ht="18.75" x14ac:dyDescent="0.3">
      <c r="C93" s="5"/>
      <c r="D93" s="3">
        <v>5.9099999999999797</v>
      </c>
      <c r="E93" s="4">
        <f>ROUNDDOWN(([1]Újmódszer!$U$7*D93+IF(D93&gt;=5,[1]Újmódszer!$AB$7,0)),-2)</f>
        <v>33200</v>
      </c>
      <c r="F93" s="5"/>
      <c r="G93" s="3">
        <v>6.9099999999999797</v>
      </c>
      <c r="H93" s="4">
        <f>ROUNDDOWN(([1]Újmódszer!$U$7*G93+IF(G93&gt;=5,[1]Újmódszer!$AB$7,0)),-2)</f>
        <v>37900</v>
      </c>
      <c r="I93" s="5"/>
      <c r="J93" s="3">
        <v>7.9099999999999797</v>
      </c>
      <c r="K93" s="4">
        <f>ROUNDDOWN(([1]Újmódszer!$U$7*J93+IF(J93&gt;=5,[1]Újmódszer!$AB$7,0)),-2)</f>
        <v>42700</v>
      </c>
      <c r="L93" s="5"/>
      <c r="M93" s="3">
        <v>8.9099999999999806</v>
      </c>
      <c r="N93" s="4">
        <f>ROUNDDOWN(([1]Újmódszer!$U$7*M93+IF(M93&gt;=5,[1]Újmódszer!$AB$7,0)),-2)</f>
        <v>47500</v>
      </c>
      <c r="O93" s="6"/>
      <c r="P93" s="3">
        <v>9.9099999999999806</v>
      </c>
      <c r="Q93" s="4">
        <f>ROUNDDOWN(([1]Újmódszer!$U$7*P93+IF(P93&gt;=5,[1]Újmódszer!$AB$7,0)),-2)</f>
        <v>52300</v>
      </c>
      <c r="R93" s="6"/>
      <c r="S93" s="7">
        <v>10.91</v>
      </c>
      <c r="T93" s="4">
        <f>ROUNDDOWN(([1]Újmódszer!$U$7*S93+IF(S93&gt;=5,[1]Újmódszer!$AB$7,0)),-2)</f>
        <v>57000</v>
      </c>
      <c r="V93" s="3">
        <v>14.999999999999901</v>
      </c>
      <c r="W93" s="4">
        <f>ROUNDDOWN(([1]Újmódszer!$U$7*V93+IF(V93&gt;=5,[1]Újmódszer!$AB$7,0)),-2)</f>
        <v>76600</v>
      </c>
    </row>
    <row r="94" spans="1:23" ht="18.75" x14ac:dyDescent="0.3">
      <c r="C94" s="5"/>
      <c r="D94" s="3">
        <v>5.9199999999999804</v>
      </c>
      <c r="E94" s="4">
        <f>ROUNDDOWN(([1]Újmódszer!$U$7*D94+IF(D94&gt;=5,[1]Újmódszer!$AB$7,0)),-2)</f>
        <v>33200</v>
      </c>
      <c r="F94" s="5"/>
      <c r="G94" s="3">
        <v>6.9199999999999804</v>
      </c>
      <c r="H94" s="4">
        <f>ROUNDDOWN(([1]Újmódszer!$U$7*G94+IF(G94&gt;=5,[1]Újmódszer!$AB$7,0)),-2)</f>
        <v>38000</v>
      </c>
      <c r="I94" s="5"/>
      <c r="J94" s="3">
        <v>7.9199999999999804</v>
      </c>
      <c r="K94" s="4">
        <f>ROUNDDOWN(([1]Újmódszer!$U$7*J94+IF(J94&gt;=5,[1]Újmódszer!$AB$7,0)),-2)</f>
        <v>42800</v>
      </c>
      <c r="L94" s="5"/>
      <c r="M94" s="3">
        <v>8.9199999999999804</v>
      </c>
      <c r="N94" s="4">
        <f>ROUNDDOWN(([1]Újmódszer!$U$7*M94+IF(M94&gt;=5,[1]Újmódszer!$AB$7,0)),-2)</f>
        <v>47500</v>
      </c>
      <c r="O94" s="6"/>
      <c r="P94" s="3">
        <v>9.9199999999999804</v>
      </c>
      <c r="Q94" s="4">
        <f>ROUNDDOWN(([1]Újmódszer!$U$7*P94+IF(P94&gt;=5,[1]Újmódszer!$AB$7,0)),-2)</f>
        <v>52300</v>
      </c>
      <c r="R94" s="6"/>
      <c r="S94" s="3">
        <v>10.92</v>
      </c>
      <c r="T94" s="4">
        <f>ROUNDDOWN(([1]Újmódszer!$U$7*S94+IF(S94&gt;=5,[1]Újmódszer!$AB$7,0)),-2)</f>
        <v>57100</v>
      </c>
      <c r="V94" s="3">
        <v>15.049999999999899</v>
      </c>
      <c r="W94" s="4">
        <f>ROUNDDOWN(([1]Újmódszer!$U$7*V94+IF(V94&gt;=5,[1]Újmódszer!$AB$7,0)),-2)</f>
        <v>76800</v>
      </c>
    </row>
    <row r="95" spans="1:23" ht="18.75" x14ac:dyDescent="0.3">
      <c r="C95" s="5"/>
      <c r="D95" s="3">
        <v>5.9299999999999802</v>
      </c>
      <c r="E95" s="4">
        <f>ROUNDDOWN(([1]Újmódszer!$U$7*D95+IF(D95&gt;=5,[1]Újmódszer!$AB$7,0)),-2)</f>
        <v>33300</v>
      </c>
      <c r="F95" s="5"/>
      <c r="G95" s="3">
        <v>6.9299999999999802</v>
      </c>
      <c r="H95" s="4">
        <f>ROUNDDOWN(([1]Újmódszer!$U$7*G95+IF(G95&gt;=5,[1]Újmódszer!$AB$7,0)),-2)</f>
        <v>38000</v>
      </c>
      <c r="I95" s="5"/>
      <c r="J95" s="3">
        <v>7.9299999999999802</v>
      </c>
      <c r="K95" s="4">
        <f>ROUNDDOWN(([1]Újmódszer!$U$7*J95+IF(J95&gt;=5,[1]Újmódszer!$AB$7,0)),-2)</f>
        <v>42800</v>
      </c>
      <c r="L95" s="5"/>
      <c r="M95" s="3">
        <v>8.9299999999999802</v>
      </c>
      <c r="N95" s="4">
        <f>ROUNDDOWN(([1]Újmódszer!$U$7*M95+IF(M95&gt;=5,[1]Újmódszer!$AB$7,0)),-2)</f>
        <v>47600</v>
      </c>
      <c r="O95" s="6"/>
      <c r="P95" s="3">
        <v>9.9299999999999802</v>
      </c>
      <c r="Q95" s="4">
        <f>ROUNDDOWN(([1]Újmódszer!$U$7*P95+IF(P95&gt;=5,[1]Újmódszer!$AB$7,0)),-2)</f>
        <v>52400</v>
      </c>
      <c r="R95" s="6"/>
      <c r="S95" s="7">
        <v>10.93</v>
      </c>
      <c r="T95" s="4">
        <f>ROUNDDOWN(([1]Újmódszer!$U$7*S95+IF(S95&gt;=5,[1]Újmódszer!$AB$7,0)),-2)</f>
        <v>57100</v>
      </c>
      <c r="V95" s="3">
        <v>15.0999999999999</v>
      </c>
      <c r="W95" s="4">
        <f>ROUNDDOWN(([1]Újmódszer!$U$7*V95+IF(V95&gt;=5,[1]Újmódszer!$AB$7,0)),-2)</f>
        <v>77000</v>
      </c>
    </row>
    <row r="96" spans="1:23" ht="18.75" x14ac:dyDescent="0.3">
      <c r="C96" s="5"/>
      <c r="D96" s="3">
        <v>5.93999999999998</v>
      </c>
      <c r="E96" s="4">
        <f>ROUNDDOWN(([1]Újmódszer!$U$7*D96+IF(D96&gt;=5,[1]Újmódszer!$AB$7,0)),-2)</f>
        <v>33300</v>
      </c>
      <c r="F96" s="5"/>
      <c r="G96" s="3">
        <v>6.93999999999998</v>
      </c>
      <c r="H96" s="4">
        <f>ROUNDDOWN(([1]Újmódszer!$U$7*G96+IF(G96&gt;=5,[1]Újmódszer!$AB$7,0)),-2)</f>
        <v>38100</v>
      </c>
      <c r="I96" s="5"/>
      <c r="J96" s="3">
        <v>7.93999999999998</v>
      </c>
      <c r="K96" s="4">
        <f>ROUNDDOWN(([1]Újmódszer!$U$7*J96+IF(J96&gt;=5,[1]Újmódszer!$AB$7,0)),-2)</f>
        <v>42900</v>
      </c>
      <c r="L96" s="5"/>
      <c r="M96" s="3">
        <v>8.93999999999998</v>
      </c>
      <c r="N96" s="4">
        <f>ROUNDDOWN(([1]Újmódszer!$U$7*M96+IF(M96&gt;=5,[1]Újmódszer!$AB$7,0)),-2)</f>
        <v>47600</v>
      </c>
      <c r="O96" s="6"/>
      <c r="P96" s="3">
        <v>9.93999999999998</v>
      </c>
      <c r="Q96" s="4">
        <f>ROUNDDOWN(([1]Újmódszer!$U$7*P96+IF(P96&gt;=5,[1]Újmódszer!$AB$7,0)),-2)</f>
        <v>52400</v>
      </c>
      <c r="R96" s="6"/>
      <c r="S96" s="3">
        <v>10.94</v>
      </c>
      <c r="T96" s="4">
        <f>ROUNDDOWN(([1]Újmódszer!$U$7*S96+IF(S96&gt;=5,[1]Újmódszer!$AB$7,0)),-2)</f>
        <v>57200</v>
      </c>
      <c r="V96" s="3">
        <v>15.149999999999901</v>
      </c>
      <c r="W96" s="4">
        <f>ROUNDDOWN(([1]Újmódszer!$U$7*V96+IF(V96&gt;=5,[1]Újmódszer!$AB$7,0)),-2)</f>
        <v>77300</v>
      </c>
    </row>
    <row r="97" spans="3:23" ht="18.75" x14ac:dyDescent="0.3">
      <c r="C97" s="5"/>
      <c r="D97" s="3">
        <v>5.9499999999999797</v>
      </c>
      <c r="E97" s="4">
        <f>ROUNDDOWN(([1]Újmódszer!$U$7*D97+IF(D97&gt;=5,[1]Újmódszer!$AB$7,0)),-2)</f>
        <v>33400</v>
      </c>
      <c r="F97" s="5"/>
      <c r="G97" s="3">
        <v>6.9499999999999797</v>
      </c>
      <c r="H97" s="4">
        <f>ROUNDDOWN(([1]Újmódszer!$U$7*G97+IF(G97&gt;=5,[1]Újmódszer!$AB$7,0)),-2)</f>
        <v>38100</v>
      </c>
      <c r="I97" s="5"/>
      <c r="J97" s="3">
        <v>7.9499999999999797</v>
      </c>
      <c r="K97" s="4">
        <f>ROUNDDOWN(([1]Újmódszer!$U$7*J97+IF(J97&gt;=5,[1]Újmódszer!$AB$7,0)),-2)</f>
        <v>42900</v>
      </c>
      <c r="L97" s="5"/>
      <c r="M97" s="3">
        <v>8.9499999999999797</v>
      </c>
      <c r="N97" s="4">
        <f>ROUNDDOWN(([1]Újmódszer!$U$7*M97+IF(M97&gt;=5,[1]Újmódszer!$AB$7,0)),-2)</f>
        <v>47700</v>
      </c>
      <c r="O97" s="6"/>
      <c r="P97" s="3">
        <v>9.9499999999999797</v>
      </c>
      <c r="Q97" s="4">
        <f>ROUNDDOWN(([1]Újmódszer!$U$7*P97+IF(P97&gt;=5,[1]Újmódszer!$AB$7,0)),-2)</f>
        <v>52500</v>
      </c>
      <c r="R97" s="6"/>
      <c r="S97" s="7">
        <v>10.95</v>
      </c>
      <c r="T97" s="4">
        <f>ROUNDDOWN(([1]Újmódszer!$U$7*S97+IF(S97&gt;=5,[1]Újmódszer!$AB$7,0)),-2)</f>
        <v>57200</v>
      </c>
      <c r="V97" s="3">
        <v>15.1999999999999</v>
      </c>
      <c r="W97" s="4">
        <f>ROUNDDOWN(([1]Újmódszer!$U$7*V97+IF(V97&gt;=5,[1]Újmódszer!$AB$7,0)),-2)</f>
        <v>77500</v>
      </c>
    </row>
    <row r="98" spans="3:23" ht="18.75" x14ac:dyDescent="0.3">
      <c r="C98" s="5"/>
      <c r="D98" s="3">
        <v>5.9599999999999804</v>
      </c>
      <c r="E98" s="4">
        <f>ROUNDDOWN(([1]Újmódszer!$U$7*D98+IF(D98&gt;=5,[1]Újmódszer!$AB$7,0)),-2)</f>
        <v>33400</v>
      </c>
      <c r="F98" s="5"/>
      <c r="G98" s="3">
        <v>6.9599999999999804</v>
      </c>
      <c r="H98" s="4">
        <f>ROUNDDOWN(([1]Újmódszer!$U$7*G98+IF(G98&gt;=5,[1]Újmódszer!$AB$7,0)),-2)</f>
        <v>38200</v>
      </c>
      <c r="I98" s="5"/>
      <c r="J98" s="3">
        <v>7.9599999999999804</v>
      </c>
      <c r="K98" s="4">
        <f>ROUNDDOWN(([1]Újmódszer!$U$7*J98+IF(J98&gt;=5,[1]Újmódszer!$AB$7,0)),-2)</f>
        <v>43000</v>
      </c>
      <c r="L98" s="5"/>
      <c r="M98" s="3">
        <v>8.9599999999999795</v>
      </c>
      <c r="N98" s="4">
        <f>ROUNDDOWN(([1]Újmódszer!$U$7*M98+IF(M98&gt;=5,[1]Újmódszer!$AB$7,0)),-2)</f>
        <v>47700</v>
      </c>
      <c r="O98" s="6"/>
      <c r="P98" s="3">
        <v>9.9599999999999795</v>
      </c>
      <c r="Q98" s="4">
        <f>ROUNDDOWN(([1]Újmódszer!$U$7*P98+IF(P98&gt;=5,[1]Újmódszer!$AB$7,0)),-2)</f>
        <v>52500</v>
      </c>
      <c r="R98" s="6"/>
      <c r="S98" s="3">
        <v>10.96</v>
      </c>
      <c r="T98" s="4">
        <f>ROUNDDOWN(([1]Újmódszer!$U$7*S98+IF(S98&gt;=5,[1]Újmódszer!$AB$7,0)),-2)</f>
        <v>57300</v>
      </c>
      <c r="V98" s="3">
        <v>15.249999999999901</v>
      </c>
      <c r="W98" s="4">
        <f>ROUNDDOWN(([1]Újmódszer!$U$7*V98+IF(V98&gt;=5,[1]Újmódszer!$AB$7,0)),-2)</f>
        <v>77800</v>
      </c>
    </row>
    <row r="99" spans="3:23" ht="18.75" x14ac:dyDescent="0.3">
      <c r="C99" s="5"/>
      <c r="D99" s="3">
        <v>5.9699999999999802</v>
      </c>
      <c r="E99" s="4">
        <f>ROUNDDOWN(([1]Újmódszer!$U$7*D99+IF(D99&gt;=5,[1]Újmódszer!$AB$7,0)),-2)</f>
        <v>33500</v>
      </c>
      <c r="F99" s="5"/>
      <c r="G99" s="3">
        <v>6.9699999999999802</v>
      </c>
      <c r="H99" s="4">
        <f>ROUNDDOWN(([1]Újmódszer!$U$7*G99+IF(G99&gt;=5,[1]Újmódszer!$AB$7,0)),-2)</f>
        <v>38200</v>
      </c>
      <c r="I99" s="5"/>
      <c r="J99" s="3">
        <v>7.9699999999999802</v>
      </c>
      <c r="K99" s="4">
        <f>ROUNDDOWN(([1]Újmódszer!$U$7*J99+IF(J99&gt;=5,[1]Újmódszer!$AB$7,0)),-2)</f>
        <v>43000</v>
      </c>
      <c r="L99" s="5"/>
      <c r="M99" s="3">
        <v>8.9699999999999793</v>
      </c>
      <c r="N99" s="4">
        <f>ROUNDDOWN(([1]Újmódszer!$U$7*M99+IF(M99&gt;=5,[1]Újmódszer!$AB$7,0)),-2)</f>
        <v>47800</v>
      </c>
      <c r="O99" s="6"/>
      <c r="P99" s="3">
        <v>9.9699999999999793</v>
      </c>
      <c r="Q99" s="4">
        <f>ROUNDDOWN(([1]Újmódszer!$U$7*P99+IF(P99&gt;=5,[1]Újmódszer!$AB$7,0)),-2)</f>
        <v>52500</v>
      </c>
      <c r="R99" s="6"/>
      <c r="S99" s="7">
        <v>10.97</v>
      </c>
      <c r="T99" s="4">
        <f>ROUNDDOWN(([1]Újmódszer!$U$7*S99+IF(S99&gt;=5,[1]Újmódszer!$AB$7,0)),-2)</f>
        <v>57300</v>
      </c>
      <c r="V99" s="3">
        <v>15.299999999999899</v>
      </c>
      <c r="W99" s="4">
        <f>ROUNDDOWN(([1]Újmódszer!$U$7*V99+IF(V99&gt;=5,[1]Újmódszer!$AB$7,0)),-2)</f>
        <v>78000</v>
      </c>
    </row>
    <row r="100" spans="3:23" ht="18.75" x14ac:dyDescent="0.3">
      <c r="C100" s="5"/>
      <c r="D100" s="3">
        <v>5.97999999999998</v>
      </c>
      <c r="E100" s="4">
        <f>ROUNDDOWN(([1]Újmódszer!$U$7*D100+IF(D100&gt;=5,[1]Újmódszer!$AB$7,0)),-2)</f>
        <v>33500</v>
      </c>
      <c r="F100" s="5"/>
      <c r="G100" s="3">
        <v>6.97999999999998</v>
      </c>
      <c r="H100" s="4">
        <f>ROUNDDOWN(([1]Újmódszer!$U$7*G100+IF(G100&gt;=5,[1]Újmódszer!$AB$7,0)),-2)</f>
        <v>38300</v>
      </c>
      <c r="I100" s="5"/>
      <c r="J100" s="3">
        <v>7.97999999999998</v>
      </c>
      <c r="K100" s="4">
        <f>ROUNDDOWN(([1]Újmódszer!$U$7*J100+IF(J100&gt;=5,[1]Újmódszer!$AB$7,0)),-2)</f>
        <v>43000</v>
      </c>
      <c r="L100" s="5"/>
      <c r="M100" s="3">
        <v>8.9799999999999809</v>
      </c>
      <c r="N100" s="4">
        <f>ROUNDDOWN(([1]Újmódszer!$U$7*M100+IF(M100&gt;=5,[1]Újmódszer!$AB$7,0)),-2)</f>
        <v>47800</v>
      </c>
      <c r="O100" s="6"/>
      <c r="P100" s="3">
        <v>9.9799999999999809</v>
      </c>
      <c r="Q100" s="4">
        <f>ROUNDDOWN(([1]Újmódszer!$U$7*P100+IF(P100&gt;=5,[1]Újmódszer!$AB$7,0)),-2)</f>
        <v>52600</v>
      </c>
      <c r="R100" s="6"/>
      <c r="S100" s="3">
        <v>10.98</v>
      </c>
      <c r="T100" s="4">
        <f>ROUNDDOWN(([1]Újmódszer!$U$7*S100+IF(S100&gt;=5,[1]Újmódszer!$AB$7,0)),-2)</f>
        <v>57400</v>
      </c>
      <c r="V100" s="3">
        <v>15.3499999999999</v>
      </c>
      <c r="W100" s="4">
        <f>ROUNDDOWN(([1]Újmódszer!$U$7*V100+IF(V100&gt;=5,[1]Újmódszer!$AB$7,0)),-2)</f>
        <v>78200</v>
      </c>
    </row>
    <row r="101" spans="3:23" ht="19.5" thickBot="1" x14ac:dyDescent="0.35">
      <c r="C101" s="5"/>
      <c r="D101" s="9">
        <v>5.9899999999999798</v>
      </c>
      <c r="E101" s="10">
        <f>ROUNDDOWN(([1]Újmódszer!$U$7*D101+IF(D101&gt;=5,[1]Újmódszer!$AB$7,0)),-2)</f>
        <v>33500</v>
      </c>
      <c r="F101" s="5"/>
      <c r="G101" s="9">
        <v>6.9899999999999798</v>
      </c>
      <c r="H101" s="10">
        <f>ROUNDDOWN(([1]Újmódszer!$U$7*G101+IF(G101&gt;=5,[1]Újmódszer!$AB$7,0)),-2)</f>
        <v>38300</v>
      </c>
      <c r="I101" s="5"/>
      <c r="J101" s="9">
        <v>7.9899999999999798</v>
      </c>
      <c r="K101" s="10">
        <f>ROUNDDOWN(([1]Újmódszer!$U$7*J101+IF(J101&gt;=5,[1]Újmódszer!$AB$7,0)),-2)</f>
        <v>43100</v>
      </c>
      <c r="L101" s="5"/>
      <c r="M101" s="9">
        <v>8.9899999999999807</v>
      </c>
      <c r="N101" s="10">
        <f>ROUNDDOWN(([1]Újmódszer!$U$7*M101+IF(M101&gt;=5,[1]Újmódszer!$AB$7,0)),-2)</f>
        <v>47900</v>
      </c>
      <c r="O101" s="6"/>
      <c r="P101" s="9">
        <v>9.9899999999999807</v>
      </c>
      <c r="Q101" s="10">
        <f>ROUNDDOWN(([1]Újmódszer!$U$7*P101+IF(P101&gt;=5,[1]Újmódszer!$AB$7,0)),-2)</f>
        <v>52600</v>
      </c>
      <c r="R101" s="6"/>
      <c r="S101" s="11">
        <v>10.99</v>
      </c>
      <c r="T101" s="10">
        <f>ROUNDDOWN(([1]Újmódszer!$U$7*S101+IF(S101&gt;=5,[1]Újmódszer!$AB$7,0)),-2)</f>
        <v>57400</v>
      </c>
      <c r="V101" s="9">
        <v>15.399999999999901</v>
      </c>
      <c r="W101" s="10">
        <f>ROUNDDOWN(([1]Újmódszer!$U$7*V101+IF(V101&gt;=5,[1]Újmódszer!$AB$7,0)),-2)</f>
        <v>78500</v>
      </c>
    </row>
    <row r="102" spans="3:2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KreditOsszegek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Kardos</dc:creator>
  <cp:lastModifiedBy>Anna Kardos</cp:lastModifiedBy>
  <dcterms:created xsi:type="dcterms:W3CDTF">2026-09-29T12:17:01Z</dcterms:created>
  <dcterms:modified xsi:type="dcterms:W3CDTF">2026-09-29T12:22:05Z</dcterms:modified>
</cp:coreProperties>
</file>